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-60" windowWidth="15195" windowHeight="8700" tabRatio="793"/>
  </bookViews>
  <sheets>
    <sheet name="1 FASCIA AF 1 TURNO " sheetId="11" r:id="rId1"/>
    <sheet name="1 FASCIA AF 2 TURNO " sheetId="12" r:id="rId2"/>
    <sheet name="1 FASCIA AF 3 TURNO " sheetId="13" r:id="rId3"/>
    <sheet name="1 FASCIA AF 4 TURNO" sheetId="14" r:id="rId4"/>
    <sheet name="1 FASCIA AM 1 TURNO" sheetId="1" r:id="rId5"/>
    <sheet name="1 FASCIA AM 2 TURNO " sheetId="4" r:id="rId6"/>
    <sheet name="2 FASCIA AM" sheetId="5" r:id="rId7"/>
    <sheet name="3 FASCIA AM " sheetId="6" r:id="rId8"/>
    <sheet name="2 FASCIA AF 1 TURNO" sheetId="7" r:id="rId9"/>
    <sheet name="2 FASCIA AF 2 TURNO " sheetId="8" r:id="rId10"/>
    <sheet name="2 FASCIA AF 3 TURNO " sheetId="9" r:id="rId11"/>
    <sheet name="3 FASCIA AF " sheetId="10" r:id="rId12"/>
  </sheets>
  <calcPr calcId="124519"/>
</workbook>
</file>

<file path=xl/calcChain.xml><?xml version="1.0" encoding="utf-8"?>
<calcChain xmlns="http://schemas.openxmlformats.org/spreadsheetml/2006/main">
  <c r="H184" i="14"/>
  <c r="J184" s="1"/>
  <c r="H183"/>
  <c r="J183" s="1"/>
  <c r="H182"/>
  <c r="J182" s="1"/>
  <c r="H181"/>
  <c r="J181" s="1"/>
  <c r="H180"/>
  <c r="J180" s="1"/>
  <c r="H179"/>
  <c r="J179" s="1"/>
  <c r="H178"/>
  <c r="J178" s="1"/>
  <c r="H177"/>
  <c r="J177" s="1"/>
  <c r="H176"/>
  <c r="J176" s="1"/>
  <c r="H175"/>
  <c r="J175" s="1"/>
  <c r="H174"/>
  <c r="J174" s="1"/>
  <c r="H173"/>
  <c r="J173" s="1"/>
  <c r="H172"/>
  <c r="J172" s="1"/>
  <c r="H171"/>
  <c r="J171" s="1"/>
  <c r="H170"/>
  <c r="J170" s="1"/>
  <c r="H169"/>
  <c r="J169" s="1"/>
  <c r="H168"/>
  <c r="J168" s="1"/>
  <c r="H167"/>
  <c r="J167" s="1"/>
  <c r="H166"/>
  <c r="J166" s="1"/>
  <c r="H165"/>
  <c r="J165" s="1"/>
  <c r="H164"/>
  <c r="J164" s="1"/>
  <c r="H163"/>
  <c r="J163" s="1"/>
  <c r="H162"/>
  <c r="J162" s="1"/>
  <c r="H161"/>
  <c r="J161" s="1"/>
  <c r="H160"/>
  <c r="J160" s="1"/>
  <c r="H159"/>
  <c r="J159" s="1"/>
  <c r="H158"/>
  <c r="J158" s="1"/>
  <c r="H157"/>
  <c r="J157" s="1"/>
  <c r="H156"/>
  <c r="J156" s="1"/>
  <c r="H155"/>
  <c r="J155" s="1"/>
  <c r="H154"/>
  <c r="J154" s="1"/>
  <c r="H153"/>
  <c r="J153" s="1"/>
  <c r="H152"/>
  <c r="J152" s="1"/>
  <c r="H151"/>
  <c r="J151" s="1"/>
  <c r="H150"/>
  <c r="J150" s="1"/>
  <c r="H149"/>
  <c r="J149" s="1"/>
  <c r="H148"/>
  <c r="J148" s="1"/>
  <c r="H147"/>
  <c r="J147" s="1"/>
  <c r="H146"/>
  <c r="J146" s="1"/>
  <c r="H145"/>
  <c r="J145" s="1"/>
  <c r="H144"/>
  <c r="J144" s="1"/>
  <c r="H143"/>
  <c r="J143" s="1"/>
  <c r="J138"/>
  <c r="J137"/>
  <c r="J136"/>
  <c r="J135"/>
  <c r="J134"/>
  <c r="J133"/>
  <c r="H132"/>
  <c r="J132" s="1"/>
  <c r="H131"/>
  <c r="J131" s="1"/>
  <c r="H130"/>
  <c r="J130" s="1"/>
  <c r="H129"/>
  <c r="J129" s="1"/>
  <c r="H128"/>
  <c r="J128" s="1"/>
  <c r="H127"/>
  <c r="J127" s="1"/>
  <c r="H126"/>
  <c r="J126" s="1"/>
  <c r="H125"/>
  <c r="J125" s="1"/>
  <c r="H124"/>
  <c r="J124" s="1"/>
  <c r="H123"/>
  <c r="J123" s="1"/>
  <c r="H122"/>
  <c r="J122" s="1"/>
  <c r="H121"/>
  <c r="J121" s="1"/>
  <c r="H120"/>
  <c r="J120" s="1"/>
  <c r="H119"/>
  <c r="J119" s="1"/>
  <c r="H118"/>
  <c r="J118" s="1"/>
  <c r="H117"/>
  <c r="J117" s="1"/>
  <c r="H116"/>
  <c r="J116" s="1"/>
  <c r="H115"/>
  <c r="J115" s="1"/>
  <c r="H114"/>
  <c r="J114" s="1"/>
  <c r="H113"/>
  <c r="J113" s="1"/>
  <c r="H112"/>
  <c r="J112" s="1"/>
  <c r="H111"/>
  <c r="J111" s="1"/>
  <c r="H110"/>
  <c r="J110" s="1"/>
  <c r="H109"/>
  <c r="J109" s="1"/>
  <c r="H108"/>
  <c r="J108" s="1"/>
  <c r="H107"/>
  <c r="J107" s="1"/>
  <c r="H106"/>
  <c r="J106" s="1"/>
  <c r="H105"/>
  <c r="J105" s="1"/>
  <c r="H104"/>
  <c r="J104" s="1"/>
  <c r="H103"/>
  <c r="J103" s="1"/>
  <c r="H102"/>
  <c r="J102" s="1"/>
  <c r="H101"/>
  <c r="J101" s="1"/>
  <c r="H96"/>
  <c r="J96" s="1"/>
  <c r="H95"/>
  <c r="J95" s="1"/>
  <c r="H94"/>
  <c r="J94" s="1"/>
  <c r="H93"/>
  <c r="J93" s="1"/>
  <c r="H92"/>
  <c r="J92" s="1"/>
  <c r="H91"/>
  <c r="J91" s="1"/>
  <c r="H90"/>
  <c r="J90" s="1"/>
  <c r="H89"/>
  <c r="J89" s="1"/>
  <c r="H88"/>
  <c r="J88" s="1"/>
  <c r="H87"/>
  <c r="J87" s="1"/>
  <c r="H86"/>
  <c r="J86" s="1"/>
  <c r="H85"/>
  <c r="J85" s="1"/>
  <c r="H84"/>
  <c r="J84" s="1"/>
  <c r="H83"/>
  <c r="J83" s="1"/>
  <c r="H82"/>
  <c r="J82" s="1"/>
  <c r="H81"/>
  <c r="J81" s="1"/>
  <c r="H80"/>
  <c r="J80" s="1"/>
  <c r="H79"/>
  <c r="J79" s="1"/>
  <c r="H78"/>
  <c r="J78" s="1"/>
  <c r="H77"/>
  <c r="J77" s="1"/>
  <c r="H76"/>
  <c r="J76" s="1"/>
  <c r="H75"/>
  <c r="J75" s="1"/>
  <c r="H74"/>
  <c r="J74" s="1"/>
  <c r="H73"/>
  <c r="J73" s="1"/>
  <c r="H72"/>
  <c r="J72" s="1"/>
  <c r="H71"/>
  <c r="J71" s="1"/>
  <c r="H70"/>
  <c r="J70" s="1"/>
  <c r="H69"/>
  <c r="J69" s="1"/>
  <c r="H68"/>
  <c r="J68" s="1"/>
  <c r="H67"/>
  <c r="J67" s="1"/>
  <c r="H66"/>
  <c r="J66" s="1"/>
  <c r="H65"/>
  <c r="J65" s="1"/>
  <c r="H64"/>
  <c r="J64" s="1"/>
  <c r="H63"/>
  <c r="J63" s="1"/>
  <c r="H62"/>
  <c r="J62" s="1"/>
  <c r="H61"/>
  <c r="J61" s="1"/>
  <c r="H60"/>
  <c r="J60" s="1"/>
  <c r="H59"/>
  <c r="J59" s="1"/>
  <c r="H58"/>
  <c r="J58" s="1"/>
  <c r="H57"/>
  <c r="J57" s="1"/>
  <c r="H56"/>
  <c r="J56" s="1"/>
  <c r="H55"/>
  <c r="J55" s="1"/>
  <c r="H54"/>
  <c r="J54" s="1"/>
  <c r="J49"/>
  <c r="J48"/>
  <c r="H47"/>
  <c r="J47" s="1"/>
  <c r="H46"/>
  <c r="J46" s="1"/>
  <c r="H45"/>
  <c r="J45" s="1"/>
  <c r="H44"/>
  <c r="J44" s="1"/>
  <c r="H43"/>
  <c r="J43" s="1"/>
  <c r="H42"/>
  <c r="J42" s="1"/>
  <c r="H41"/>
  <c r="J41" s="1"/>
  <c r="H40"/>
  <c r="J40" s="1"/>
  <c r="H39"/>
  <c r="J39" s="1"/>
  <c r="H38"/>
  <c r="J38" s="1"/>
  <c r="H37"/>
  <c r="J37" s="1"/>
  <c r="H36"/>
  <c r="J36" s="1"/>
  <c r="H35"/>
  <c r="J35" s="1"/>
  <c r="H34"/>
  <c r="J34" s="1"/>
  <c r="H33"/>
  <c r="J33" s="1"/>
  <c r="H32"/>
  <c r="J32" s="1"/>
  <c r="H31"/>
  <c r="J31" s="1"/>
  <c r="H30"/>
  <c r="J30" s="1"/>
  <c r="H29"/>
  <c r="J29" s="1"/>
  <c r="H28"/>
  <c r="J28" s="1"/>
  <c r="H27"/>
  <c r="J27" s="1"/>
  <c r="H26"/>
  <c r="J26" s="1"/>
  <c r="H25"/>
  <c r="J25" s="1"/>
  <c r="H24"/>
  <c r="J24" s="1"/>
  <c r="H23"/>
  <c r="J23" s="1"/>
  <c r="H22"/>
  <c r="J22" s="1"/>
  <c r="H21"/>
  <c r="J21" s="1"/>
  <c r="H20"/>
  <c r="J20" s="1"/>
  <c r="H19"/>
  <c r="J19" s="1"/>
  <c r="H18"/>
  <c r="J18" s="1"/>
  <c r="H17"/>
  <c r="J17" s="1"/>
  <c r="H16"/>
  <c r="J16" s="1"/>
  <c r="H15"/>
  <c r="J15" s="1"/>
  <c r="H14"/>
  <c r="J14" s="1"/>
  <c r="H13"/>
  <c r="J13" s="1"/>
  <c r="H12"/>
  <c r="J12" s="1"/>
  <c r="H11"/>
  <c r="J11" s="1"/>
  <c r="H10"/>
  <c r="J10" s="1"/>
  <c r="H9"/>
  <c r="J9" s="1"/>
  <c r="H8"/>
  <c r="J8" s="1"/>
  <c r="H200" i="13"/>
  <c r="J200" s="1"/>
  <c r="H199"/>
  <c r="J199" s="1"/>
  <c r="H198"/>
  <c r="J198" s="1"/>
  <c r="H197"/>
  <c r="J197" s="1"/>
  <c r="H196"/>
  <c r="J196" s="1"/>
  <c r="H195"/>
  <c r="J195" s="1"/>
  <c r="H194"/>
  <c r="J194" s="1"/>
  <c r="H193"/>
  <c r="J193" s="1"/>
  <c r="H192"/>
  <c r="J192" s="1"/>
  <c r="H191"/>
  <c r="J191" s="1"/>
  <c r="H190"/>
  <c r="J190" s="1"/>
  <c r="H189"/>
  <c r="J189" s="1"/>
  <c r="H188"/>
  <c r="J188" s="1"/>
  <c r="H187"/>
  <c r="J187" s="1"/>
  <c r="H186"/>
  <c r="J186" s="1"/>
  <c r="H185"/>
  <c r="J185" s="1"/>
  <c r="H184"/>
  <c r="J184" s="1"/>
  <c r="H183"/>
  <c r="J183" s="1"/>
  <c r="H182"/>
  <c r="J182" s="1"/>
  <c r="H181"/>
  <c r="J181" s="1"/>
  <c r="H180"/>
  <c r="J180" s="1"/>
  <c r="H179"/>
  <c r="J179" s="1"/>
  <c r="H178"/>
  <c r="J178" s="1"/>
  <c r="H177"/>
  <c r="J177" s="1"/>
  <c r="H176"/>
  <c r="J176" s="1"/>
  <c r="H175"/>
  <c r="J175" s="1"/>
  <c r="H174"/>
  <c r="J174" s="1"/>
  <c r="H173"/>
  <c r="J173" s="1"/>
  <c r="H172"/>
  <c r="J172" s="1"/>
  <c r="H171"/>
  <c r="J171" s="1"/>
  <c r="H170"/>
  <c r="J170" s="1"/>
  <c r="H169"/>
  <c r="J169" s="1"/>
  <c r="H168"/>
  <c r="J168" s="1"/>
  <c r="H167"/>
  <c r="J167" s="1"/>
  <c r="H166"/>
  <c r="J166" s="1"/>
  <c r="H165"/>
  <c r="J165" s="1"/>
  <c r="H164"/>
  <c r="J164" s="1"/>
  <c r="H163"/>
  <c r="J163" s="1"/>
  <c r="H162"/>
  <c r="J162" s="1"/>
  <c r="H161"/>
  <c r="J161" s="1"/>
  <c r="H160"/>
  <c r="J160" s="1"/>
  <c r="H159"/>
  <c r="J159" s="1"/>
  <c r="H158"/>
  <c r="J158" s="1"/>
  <c r="H157"/>
  <c r="J157" s="1"/>
  <c r="H156"/>
  <c r="J156" s="1"/>
  <c r="H155"/>
  <c r="J155" s="1"/>
  <c r="H154"/>
  <c r="J154" s="1"/>
  <c r="H153"/>
  <c r="J153" s="1"/>
  <c r="H148"/>
  <c r="J148" s="1"/>
  <c r="H147"/>
  <c r="J147" s="1"/>
  <c r="H146"/>
  <c r="J146" s="1"/>
  <c r="H145"/>
  <c r="J145" s="1"/>
  <c r="H144"/>
  <c r="J144" s="1"/>
  <c r="H143"/>
  <c r="J143" s="1"/>
  <c r="H142"/>
  <c r="J142" s="1"/>
  <c r="H141"/>
  <c r="J141" s="1"/>
  <c r="H140"/>
  <c r="J140" s="1"/>
  <c r="H139"/>
  <c r="J139" s="1"/>
  <c r="H138"/>
  <c r="J138" s="1"/>
  <c r="H137"/>
  <c r="J137" s="1"/>
  <c r="H136"/>
  <c r="J136" s="1"/>
  <c r="H135"/>
  <c r="J135" s="1"/>
  <c r="H134"/>
  <c r="J134" s="1"/>
  <c r="H133"/>
  <c r="J133" s="1"/>
  <c r="H132"/>
  <c r="J132" s="1"/>
  <c r="H131"/>
  <c r="J131" s="1"/>
  <c r="H130"/>
  <c r="J130" s="1"/>
  <c r="H129"/>
  <c r="J129" s="1"/>
  <c r="H128"/>
  <c r="J128" s="1"/>
  <c r="H127"/>
  <c r="J127" s="1"/>
  <c r="H126"/>
  <c r="J126" s="1"/>
  <c r="H125"/>
  <c r="J125" s="1"/>
  <c r="H124"/>
  <c r="J124" s="1"/>
  <c r="H123"/>
  <c r="J123" s="1"/>
  <c r="H122"/>
  <c r="J122" s="1"/>
  <c r="H121"/>
  <c r="J121" s="1"/>
  <c r="H120"/>
  <c r="J120" s="1"/>
  <c r="H119"/>
  <c r="J119" s="1"/>
  <c r="H118"/>
  <c r="J118" s="1"/>
  <c r="H117"/>
  <c r="J117" s="1"/>
  <c r="H116"/>
  <c r="J116" s="1"/>
  <c r="H115"/>
  <c r="J115" s="1"/>
  <c r="H114"/>
  <c r="J114" s="1"/>
  <c r="H113"/>
  <c r="J113" s="1"/>
  <c r="H112"/>
  <c r="J112" s="1"/>
  <c r="H111"/>
  <c r="J111" s="1"/>
  <c r="H110"/>
  <c r="J110" s="1"/>
  <c r="H105"/>
  <c r="J105" s="1"/>
  <c r="H104"/>
  <c r="J104" s="1"/>
  <c r="H103"/>
  <c r="J103" s="1"/>
  <c r="H102"/>
  <c r="J102" s="1"/>
  <c r="H101"/>
  <c r="J101" s="1"/>
  <c r="H100"/>
  <c r="J100" s="1"/>
  <c r="H99"/>
  <c r="J99" s="1"/>
  <c r="H98"/>
  <c r="J98" s="1"/>
  <c r="H97"/>
  <c r="J97" s="1"/>
  <c r="H96"/>
  <c r="J96" s="1"/>
  <c r="H95"/>
  <c r="J95" s="1"/>
  <c r="H94"/>
  <c r="J94" s="1"/>
  <c r="H93"/>
  <c r="J93"/>
  <c r="H92"/>
  <c r="J92"/>
  <c r="H91"/>
  <c r="J91"/>
  <c r="H90"/>
  <c r="J90"/>
  <c r="H89"/>
  <c r="J89"/>
  <c r="H88"/>
  <c r="J88"/>
  <c r="H87"/>
  <c r="J87"/>
  <c r="H86"/>
  <c r="J86"/>
  <c r="H85"/>
  <c r="J85"/>
  <c r="H84"/>
  <c r="J84"/>
  <c r="H83"/>
  <c r="J83"/>
  <c r="H82"/>
  <c r="J82"/>
  <c r="H81"/>
  <c r="J81"/>
  <c r="H80"/>
  <c r="J80"/>
  <c r="H79"/>
  <c r="J79"/>
  <c r="H78"/>
  <c r="J78"/>
  <c r="H77"/>
  <c r="J77"/>
  <c r="H76"/>
  <c r="J76"/>
  <c r="H75"/>
  <c r="J75"/>
  <c r="H74"/>
  <c r="J74"/>
  <c r="H73"/>
  <c r="J73"/>
  <c r="H72"/>
  <c r="J72"/>
  <c r="H71"/>
  <c r="J71"/>
  <c r="H70"/>
  <c r="J70"/>
  <c r="H69"/>
  <c r="J69"/>
  <c r="H68"/>
  <c r="J68"/>
  <c r="H67"/>
  <c r="J67"/>
  <c r="H66"/>
  <c r="J66"/>
  <c r="H65"/>
  <c r="J65"/>
  <c r="H64"/>
  <c r="J64"/>
  <c r="H63"/>
  <c r="J63"/>
  <c r="H62"/>
  <c r="J62"/>
  <c r="H61"/>
  <c r="J61"/>
  <c r="H60"/>
  <c r="J60"/>
  <c r="H59"/>
  <c r="J59"/>
  <c r="H58"/>
  <c r="J58"/>
  <c r="H53"/>
  <c r="J53"/>
  <c r="H52"/>
  <c r="J52"/>
  <c r="H51"/>
  <c r="J51"/>
  <c r="H50"/>
  <c r="J50"/>
  <c r="H49"/>
  <c r="J49"/>
  <c r="H48"/>
  <c r="J48"/>
  <c r="H47"/>
  <c r="J47"/>
  <c r="H46"/>
  <c r="J46"/>
  <c r="H45"/>
  <c r="J45"/>
  <c r="H44"/>
  <c r="J44"/>
  <c r="H43"/>
  <c r="J43"/>
  <c r="H42"/>
  <c r="J42"/>
  <c r="H41"/>
  <c r="J41"/>
  <c r="H40"/>
  <c r="J40"/>
  <c r="H39"/>
  <c r="J39"/>
  <c r="H38"/>
  <c r="J38"/>
  <c r="H37"/>
  <c r="J37"/>
  <c r="H36"/>
  <c r="J36"/>
  <c r="H35"/>
  <c r="J35"/>
  <c r="H34"/>
  <c r="J34"/>
  <c r="H33"/>
  <c r="J33"/>
  <c r="H32"/>
  <c r="J32"/>
  <c r="H31"/>
  <c r="J31"/>
  <c r="H30"/>
  <c r="J30"/>
  <c r="H29"/>
  <c r="J29"/>
  <c r="H28"/>
  <c r="J28"/>
  <c r="H27"/>
  <c r="J27"/>
  <c r="H26"/>
  <c r="J26"/>
  <c r="H25"/>
  <c r="J25"/>
  <c r="H24"/>
  <c r="J24"/>
  <c r="H23"/>
  <c r="J23"/>
  <c r="H22"/>
  <c r="J22"/>
  <c r="H21"/>
  <c r="J21"/>
  <c r="H20"/>
  <c r="J20"/>
  <c r="H19"/>
  <c r="J19"/>
  <c r="H18"/>
  <c r="J18"/>
  <c r="H17"/>
  <c r="J17"/>
  <c r="H16"/>
  <c r="J16"/>
  <c r="H15"/>
  <c r="J15"/>
  <c r="H14"/>
  <c r="J14"/>
  <c r="H13"/>
  <c r="J13"/>
  <c r="H12"/>
  <c r="J12"/>
  <c r="H11"/>
  <c r="J11"/>
  <c r="H10"/>
  <c r="J10"/>
  <c r="H9"/>
  <c r="J9"/>
  <c r="H8"/>
  <c r="J8"/>
  <c r="H224" i="12"/>
  <c r="J224"/>
  <c r="H223"/>
  <c r="J223"/>
  <c r="H222"/>
  <c r="J222"/>
  <c r="H221"/>
  <c r="J221"/>
  <c r="H220"/>
  <c r="J220"/>
  <c r="H219"/>
  <c r="J219"/>
  <c r="H218"/>
  <c r="J218"/>
  <c r="H217"/>
  <c r="J217"/>
  <c r="H216"/>
  <c r="J216"/>
  <c r="H215"/>
  <c r="J215"/>
  <c r="H214"/>
  <c r="J214"/>
  <c r="H213"/>
  <c r="J213"/>
  <c r="H212"/>
  <c r="J212"/>
  <c r="H211"/>
  <c r="J211"/>
  <c r="H210"/>
  <c r="J210"/>
  <c r="H209"/>
  <c r="J209"/>
  <c r="H208"/>
  <c r="J208"/>
  <c r="H207"/>
  <c r="J207"/>
  <c r="H206"/>
  <c r="J206"/>
  <c r="H205"/>
  <c r="J205"/>
  <c r="H204"/>
  <c r="J204"/>
  <c r="H203"/>
  <c r="J203"/>
  <c r="H202"/>
  <c r="J202"/>
  <c r="H201"/>
  <c r="J201"/>
  <c r="H200"/>
  <c r="J200"/>
  <c r="H199"/>
  <c r="J199"/>
  <c r="H198"/>
  <c r="J198"/>
  <c r="H197"/>
  <c r="J197"/>
  <c r="H196"/>
  <c r="J196"/>
  <c r="H195"/>
  <c r="J195"/>
  <c r="H194"/>
  <c r="J194"/>
  <c r="H193"/>
  <c r="J193"/>
  <c r="H192"/>
  <c r="J192"/>
  <c r="H191"/>
  <c r="J191"/>
  <c r="H190"/>
  <c r="J190"/>
  <c r="H189"/>
  <c r="J189"/>
  <c r="H188"/>
  <c r="J188"/>
  <c r="H187"/>
  <c r="J187"/>
  <c r="H186"/>
  <c r="J186"/>
  <c r="H185"/>
  <c r="J185"/>
  <c r="H184"/>
  <c r="J184"/>
  <c r="H183"/>
  <c r="J183"/>
  <c r="H182"/>
  <c r="J182"/>
  <c r="H181"/>
  <c r="J181"/>
  <c r="H180"/>
  <c r="J180"/>
  <c r="H179"/>
  <c r="J179"/>
  <c r="H178"/>
  <c r="J178"/>
  <c r="H177"/>
  <c r="J177"/>
  <c r="H176"/>
  <c r="J176"/>
  <c r="H175"/>
  <c r="J175"/>
  <c r="H174"/>
  <c r="J174"/>
  <c r="H173"/>
  <c r="J173"/>
  <c r="H168"/>
  <c r="J168"/>
  <c r="H167"/>
  <c r="J167"/>
  <c r="H166"/>
  <c r="J166"/>
  <c r="H165"/>
  <c r="J165"/>
  <c r="H164"/>
  <c r="J164"/>
  <c r="H163"/>
  <c r="J163"/>
  <c r="H162"/>
  <c r="J162"/>
  <c r="H161"/>
  <c r="J161"/>
  <c r="H160"/>
  <c r="J160"/>
  <c r="H159"/>
  <c r="J159"/>
  <c r="H158"/>
  <c r="J158"/>
  <c r="H157"/>
  <c r="J157"/>
  <c r="H156"/>
  <c r="J156"/>
  <c r="H155"/>
  <c r="J155"/>
  <c r="H154"/>
  <c r="J154"/>
  <c r="H153"/>
  <c r="J153"/>
  <c r="H152"/>
  <c r="J152"/>
  <c r="H151"/>
  <c r="J151"/>
  <c r="H150"/>
  <c r="J150"/>
  <c r="H149"/>
  <c r="J149"/>
  <c r="H148"/>
  <c r="J148"/>
  <c r="H147"/>
  <c r="J147"/>
  <c r="H146"/>
  <c r="J146"/>
  <c r="H145"/>
  <c r="J145"/>
  <c r="H144"/>
  <c r="J144"/>
  <c r="H143"/>
  <c r="J143"/>
  <c r="H142"/>
  <c r="J142"/>
  <c r="H141"/>
  <c r="J141"/>
  <c r="H140"/>
  <c r="J140"/>
  <c r="H139"/>
  <c r="J139"/>
  <c r="H138"/>
  <c r="J138"/>
  <c r="H137"/>
  <c r="J137"/>
  <c r="H136"/>
  <c r="J136"/>
  <c r="H135"/>
  <c r="J135"/>
  <c r="H134"/>
  <c r="J134"/>
  <c r="H133"/>
  <c r="J133"/>
  <c r="H132"/>
  <c r="J132"/>
  <c r="H131"/>
  <c r="J131"/>
  <c r="H130"/>
  <c r="J130"/>
  <c r="H129"/>
  <c r="J129"/>
  <c r="H128"/>
  <c r="J128"/>
  <c r="H127"/>
  <c r="J127"/>
  <c r="H126"/>
  <c r="J126"/>
  <c r="H125"/>
  <c r="J125"/>
  <c r="H124"/>
  <c r="J124"/>
  <c r="H123"/>
  <c r="J123"/>
  <c r="H122"/>
  <c r="J122"/>
  <c r="H121"/>
  <c r="J121"/>
  <c r="H120"/>
  <c r="J120"/>
  <c r="H115"/>
  <c r="J115"/>
  <c r="H114"/>
  <c r="J114"/>
  <c r="H113"/>
  <c r="J113"/>
  <c r="H112"/>
  <c r="J112"/>
  <c r="H111"/>
  <c r="J111"/>
  <c r="H110"/>
  <c r="J110"/>
  <c r="H109"/>
  <c r="J109"/>
  <c r="H108"/>
  <c r="J108"/>
  <c r="H107"/>
  <c r="J107"/>
  <c r="H106"/>
  <c r="J106"/>
  <c r="H105"/>
  <c r="J105"/>
  <c r="H104"/>
  <c r="J104"/>
  <c r="H103"/>
  <c r="J103"/>
  <c r="H102"/>
  <c r="J102"/>
  <c r="H101"/>
  <c r="J101"/>
  <c r="H100"/>
  <c r="J100"/>
  <c r="H99"/>
  <c r="J99"/>
  <c r="H98"/>
  <c r="J98"/>
  <c r="H97"/>
  <c r="J97"/>
  <c r="H96"/>
  <c r="J96"/>
  <c r="H95"/>
  <c r="J95"/>
  <c r="H94"/>
  <c r="J94"/>
  <c r="H93"/>
  <c r="J93"/>
  <c r="H92"/>
  <c r="J92"/>
  <c r="H91"/>
  <c r="J91"/>
  <c r="H90"/>
  <c r="J90"/>
  <c r="H89"/>
  <c r="J89"/>
  <c r="H88"/>
  <c r="J88"/>
  <c r="H87"/>
  <c r="J87"/>
  <c r="H86"/>
  <c r="J86"/>
  <c r="H85"/>
  <c r="J85"/>
  <c r="H84"/>
  <c r="J84"/>
  <c r="H83"/>
  <c r="J83"/>
  <c r="H82"/>
  <c r="J82"/>
  <c r="H81"/>
  <c r="J81"/>
  <c r="H80"/>
  <c r="J80"/>
  <c r="H79"/>
  <c r="J79"/>
  <c r="H78"/>
  <c r="J78"/>
  <c r="H77"/>
  <c r="J77"/>
  <c r="H76"/>
  <c r="J76"/>
  <c r="H75"/>
  <c r="J75"/>
  <c r="H74"/>
  <c r="J74"/>
  <c r="H73"/>
  <c r="J73"/>
  <c r="H72"/>
  <c r="J72"/>
  <c r="H71"/>
  <c r="J71"/>
  <c r="H70"/>
  <c r="J70"/>
  <c r="H69"/>
  <c r="J69"/>
  <c r="H68"/>
  <c r="J68"/>
  <c r="H67"/>
  <c r="J67"/>
  <c r="H66"/>
  <c r="J66"/>
  <c r="H65"/>
  <c r="J65"/>
  <c r="H64"/>
  <c r="J64"/>
  <c r="H59"/>
  <c r="J59"/>
  <c r="H58"/>
  <c r="J58"/>
  <c r="H57"/>
  <c r="J57"/>
  <c r="H56"/>
  <c r="J56"/>
  <c r="H55"/>
  <c r="J55"/>
  <c r="H54"/>
  <c r="J54"/>
  <c r="H53"/>
  <c r="J53"/>
  <c r="H52"/>
  <c r="J52"/>
  <c r="H51"/>
  <c r="J51"/>
  <c r="H50"/>
  <c r="J50"/>
  <c r="H49"/>
  <c r="J49"/>
  <c r="H48"/>
  <c r="J48"/>
  <c r="H47"/>
  <c r="J47"/>
  <c r="H46"/>
  <c r="J46"/>
  <c r="H45"/>
  <c r="J45"/>
  <c r="H44"/>
  <c r="J44"/>
  <c r="H43"/>
  <c r="J43"/>
  <c r="H42"/>
  <c r="J42"/>
  <c r="H41"/>
  <c r="J41"/>
  <c r="H40"/>
  <c r="J40"/>
  <c r="H39"/>
  <c r="J39"/>
  <c r="H38"/>
  <c r="J38"/>
  <c r="H37"/>
  <c r="J37"/>
  <c r="H36"/>
  <c r="J36"/>
  <c r="H35"/>
  <c r="J35"/>
  <c r="H34"/>
  <c r="J34"/>
  <c r="H33"/>
  <c r="J33"/>
  <c r="H32"/>
  <c r="J32"/>
  <c r="H31"/>
  <c r="J31"/>
  <c r="H30"/>
  <c r="J30"/>
  <c r="H29"/>
  <c r="J29"/>
  <c r="H28"/>
  <c r="J28"/>
  <c r="H27"/>
  <c r="J27"/>
  <c r="H26"/>
  <c r="J26"/>
  <c r="H25"/>
  <c r="J25"/>
  <c r="H24"/>
  <c r="J24"/>
  <c r="H23"/>
  <c r="J23"/>
  <c r="H22"/>
  <c r="J22"/>
  <c r="H21"/>
  <c r="J21"/>
  <c r="H20"/>
  <c r="J20"/>
  <c r="H19"/>
  <c r="J19"/>
  <c r="H18"/>
  <c r="J18"/>
  <c r="H17"/>
  <c r="J17"/>
  <c r="H16"/>
  <c r="J16"/>
  <c r="H15"/>
  <c r="J15"/>
  <c r="H14"/>
  <c r="J14"/>
  <c r="H13"/>
  <c r="J13"/>
  <c r="H12"/>
  <c r="J12"/>
  <c r="H11"/>
  <c r="J11"/>
  <c r="H10"/>
  <c r="J10"/>
  <c r="H9"/>
  <c r="J9"/>
  <c r="H8"/>
  <c r="J8"/>
  <c r="H185" i="11"/>
  <c r="J185"/>
  <c r="H184"/>
  <c r="J184"/>
  <c r="H183"/>
  <c r="J183"/>
  <c r="H182"/>
  <c r="J182"/>
  <c r="H181"/>
  <c r="J181"/>
  <c r="H180"/>
  <c r="J180"/>
  <c r="H179"/>
  <c r="J179"/>
  <c r="H178"/>
  <c r="J178"/>
  <c r="H177"/>
  <c r="J177"/>
  <c r="H176"/>
  <c r="J176"/>
  <c r="H175"/>
  <c r="J175"/>
  <c r="H174"/>
  <c r="J174"/>
  <c r="H173"/>
  <c r="J173"/>
  <c r="H172"/>
  <c r="J172"/>
  <c r="H171"/>
  <c r="J171"/>
  <c r="H170"/>
  <c r="J170"/>
  <c r="H169"/>
  <c r="J169"/>
  <c r="H168"/>
  <c r="J168"/>
  <c r="H167"/>
  <c r="J167"/>
  <c r="H166"/>
  <c r="J166"/>
  <c r="H165"/>
  <c r="J165"/>
  <c r="H164"/>
  <c r="J164"/>
  <c r="H163"/>
  <c r="J163"/>
  <c r="H162"/>
  <c r="J162"/>
  <c r="H161"/>
  <c r="J161"/>
  <c r="H160"/>
  <c r="J160"/>
  <c r="H159"/>
  <c r="J159"/>
  <c r="H158"/>
  <c r="J158"/>
  <c r="H157"/>
  <c r="J157"/>
  <c r="H156"/>
  <c r="J156"/>
  <c r="H155"/>
  <c r="J155"/>
  <c r="H154"/>
  <c r="J154"/>
  <c r="H153"/>
  <c r="J153"/>
  <c r="H152"/>
  <c r="J152"/>
  <c r="H151"/>
  <c r="J151"/>
  <c r="H150"/>
  <c r="J150"/>
  <c r="H149"/>
  <c r="J149"/>
  <c r="H148"/>
  <c r="J148"/>
  <c r="H147"/>
  <c r="J147"/>
  <c r="H146"/>
  <c r="J146"/>
  <c r="H145"/>
  <c r="J145"/>
  <c r="H144"/>
  <c r="J144"/>
  <c r="H139"/>
  <c r="J139"/>
  <c r="H138"/>
  <c r="J138"/>
  <c r="H137"/>
  <c r="J137"/>
  <c r="H136"/>
  <c r="J136"/>
  <c r="H135"/>
  <c r="J135"/>
  <c r="H134"/>
  <c r="J134"/>
  <c r="H133"/>
  <c r="J133"/>
  <c r="H132"/>
  <c r="J132"/>
  <c r="H131"/>
  <c r="J131"/>
  <c r="H130"/>
  <c r="J130"/>
  <c r="H129"/>
  <c r="J129"/>
  <c r="H128"/>
  <c r="J128"/>
  <c r="H127"/>
  <c r="J127"/>
  <c r="H126"/>
  <c r="J126"/>
  <c r="H125"/>
  <c r="J125"/>
  <c r="H124"/>
  <c r="J124"/>
  <c r="H123"/>
  <c r="J123"/>
  <c r="H122"/>
  <c r="J122"/>
  <c r="H121"/>
  <c r="J121"/>
  <c r="H120"/>
  <c r="J120"/>
  <c r="H119"/>
  <c r="J119"/>
  <c r="H118"/>
  <c r="J118"/>
  <c r="H117"/>
  <c r="J117"/>
  <c r="H116"/>
  <c r="J116"/>
  <c r="H115"/>
  <c r="J115"/>
  <c r="H114"/>
  <c r="J114"/>
  <c r="H113"/>
  <c r="J113"/>
  <c r="H112"/>
  <c r="J112"/>
  <c r="H111"/>
  <c r="J111"/>
  <c r="H110"/>
  <c r="J110"/>
  <c r="H109"/>
  <c r="J109"/>
  <c r="H108"/>
  <c r="J108"/>
  <c r="H107"/>
  <c r="J107"/>
  <c r="H106"/>
  <c r="J106"/>
  <c r="H105"/>
  <c r="J105"/>
  <c r="H104"/>
  <c r="J104"/>
  <c r="H103"/>
  <c r="J103"/>
  <c r="H102"/>
  <c r="J102"/>
  <c r="H101"/>
  <c r="J101"/>
  <c r="H100"/>
  <c r="J100"/>
  <c r="H95"/>
  <c r="J95"/>
  <c r="H94"/>
  <c r="J94"/>
  <c r="H93"/>
  <c r="J93"/>
  <c r="H92"/>
  <c r="J92"/>
  <c r="H91"/>
  <c r="J91"/>
  <c r="H90"/>
  <c r="J90"/>
  <c r="H89"/>
  <c r="J89"/>
  <c r="H88"/>
  <c r="J88"/>
  <c r="H87"/>
  <c r="J87"/>
  <c r="H86"/>
  <c r="J86"/>
  <c r="H85"/>
  <c r="J85"/>
  <c r="H84"/>
  <c r="J84"/>
  <c r="H83"/>
  <c r="J83"/>
  <c r="H82"/>
  <c r="J82"/>
  <c r="H81"/>
  <c r="J81"/>
  <c r="H80"/>
  <c r="J80"/>
  <c r="H79"/>
  <c r="J79"/>
  <c r="H78"/>
  <c r="J78"/>
  <c r="H77"/>
  <c r="J77"/>
  <c r="H76"/>
  <c r="J76"/>
  <c r="H75"/>
  <c r="J75"/>
  <c r="H74"/>
  <c r="J74"/>
  <c r="H73"/>
  <c r="J73"/>
  <c r="H72"/>
  <c r="J72"/>
  <c r="H71"/>
  <c r="J71"/>
  <c r="H70"/>
  <c r="J70"/>
  <c r="H69"/>
  <c r="J69"/>
  <c r="H68"/>
  <c r="J68"/>
  <c r="H67"/>
  <c r="J67"/>
  <c r="H66"/>
  <c r="J66"/>
  <c r="H65"/>
  <c r="J65"/>
  <c r="H64"/>
  <c r="J64"/>
  <c r="H63"/>
  <c r="J63"/>
  <c r="H62"/>
  <c r="J62"/>
  <c r="H61"/>
  <c r="J61"/>
  <c r="H60"/>
  <c r="J60"/>
  <c r="H59"/>
  <c r="J59"/>
  <c r="H58"/>
  <c r="J58"/>
  <c r="H57"/>
  <c r="J57"/>
  <c r="H56"/>
  <c r="J56"/>
  <c r="H55"/>
  <c r="J55"/>
  <c r="H54"/>
  <c r="J54"/>
  <c r="H49"/>
  <c r="J49"/>
  <c r="H48"/>
  <c r="J48"/>
  <c r="H47"/>
  <c r="J47"/>
  <c r="H46"/>
  <c r="J46"/>
  <c r="H45"/>
  <c r="J45"/>
  <c r="H44"/>
  <c r="J44"/>
  <c r="H43"/>
  <c r="J43"/>
  <c r="H42"/>
  <c r="J42"/>
  <c r="H41"/>
  <c r="J41"/>
  <c r="H40"/>
  <c r="J40"/>
  <c r="H39"/>
  <c r="J39"/>
  <c r="H38"/>
  <c r="J38"/>
  <c r="H37"/>
  <c r="J37"/>
  <c r="H36"/>
  <c r="J36"/>
  <c r="H35"/>
  <c r="J35"/>
  <c r="H34"/>
  <c r="J34"/>
  <c r="H33"/>
  <c r="J33"/>
  <c r="H32"/>
  <c r="J32"/>
  <c r="H31"/>
  <c r="J31"/>
  <c r="H30"/>
  <c r="J30"/>
  <c r="H29"/>
  <c r="J29"/>
  <c r="H28"/>
  <c r="J28"/>
  <c r="H27"/>
  <c r="J27"/>
  <c r="H26"/>
  <c r="J26"/>
  <c r="H25"/>
  <c r="J25"/>
  <c r="H24"/>
  <c r="J24"/>
  <c r="H23"/>
  <c r="J23"/>
  <c r="H22"/>
  <c r="J22"/>
  <c r="H21"/>
  <c r="J21"/>
  <c r="H20"/>
  <c r="J20"/>
  <c r="H19"/>
  <c r="J19"/>
  <c r="H18"/>
  <c r="J18"/>
  <c r="H17"/>
  <c r="J17"/>
  <c r="H16"/>
  <c r="J16"/>
  <c r="H15"/>
  <c r="J15"/>
  <c r="H14"/>
  <c r="J14"/>
  <c r="H13"/>
  <c r="J13"/>
  <c r="H12"/>
  <c r="J12"/>
  <c r="H11"/>
  <c r="J11"/>
  <c r="H10"/>
  <c r="J10"/>
  <c r="H9"/>
  <c r="J9"/>
  <c r="H8"/>
  <c r="J8"/>
  <c r="H122" i="10"/>
  <c r="J122"/>
  <c r="H121"/>
  <c r="J121"/>
  <c r="H120"/>
  <c r="J120"/>
  <c r="H119"/>
  <c r="J119"/>
  <c r="H118"/>
  <c r="J118"/>
  <c r="H117"/>
  <c r="J117"/>
  <c r="H116"/>
  <c r="J116"/>
  <c r="H115"/>
  <c r="J115"/>
  <c r="H114"/>
  <c r="J114"/>
  <c r="H113"/>
  <c r="J113"/>
  <c r="H112"/>
  <c r="J112"/>
  <c r="H111"/>
  <c r="J111"/>
  <c r="H110"/>
  <c r="J110"/>
  <c r="H109"/>
  <c r="J109"/>
  <c r="H108"/>
  <c r="J108"/>
  <c r="H107"/>
  <c r="J107"/>
  <c r="H106"/>
  <c r="J106"/>
  <c r="H105"/>
  <c r="J105"/>
  <c r="H104"/>
  <c r="J104"/>
  <c r="H103"/>
  <c r="J103"/>
  <c r="H102"/>
  <c r="J102"/>
  <c r="H101"/>
  <c r="J101"/>
  <c r="H100"/>
  <c r="J100"/>
  <c r="H99"/>
  <c r="J99"/>
  <c r="H98"/>
  <c r="J98"/>
  <c r="H97"/>
  <c r="J97"/>
  <c r="H96"/>
  <c r="J96"/>
  <c r="H95"/>
  <c r="J95"/>
  <c r="H90"/>
  <c r="J90"/>
  <c r="H89"/>
  <c r="J89"/>
  <c r="H88"/>
  <c r="J88"/>
  <c r="H87"/>
  <c r="J87"/>
  <c r="H86"/>
  <c r="J86"/>
  <c r="H85"/>
  <c r="J85"/>
  <c r="H84"/>
  <c r="J84"/>
  <c r="H83"/>
  <c r="J83"/>
  <c r="H82"/>
  <c r="J82"/>
  <c r="H81"/>
  <c r="J81"/>
  <c r="H80"/>
  <c r="J80"/>
  <c r="H79"/>
  <c r="J79"/>
  <c r="H78"/>
  <c r="J78"/>
  <c r="H77"/>
  <c r="J77"/>
  <c r="H76"/>
  <c r="J76"/>
  <c r="H75"/>
  <c r="J75"/>
  <c r="H74"/>
  <c r="J74"/>
  <c r="H73"/>
  <c r="J73"/>
  <c r="H72"/>
  <c r="J72"/>
  <c r="H71"/>
  <c r="J71"/>
  <c r="H66"/>
  <c r="J66"/>
  <c r="H65"/>
  <c r="J65"/>
  <c r="H64"/>
  <c r="J64"/>
  <c r="H63"/>
  <c r="J63"/>
  <c r="H62"/>
  <c r="J62"/>
  <c r="H61"/>
  <c r="J61"/>
  <c r="H60"/>
  <c r="J60"/>
  <c r="H59"/>
  <c r="J59"/>
  <c r="H58"/>
  <c r="J58"/>
  <c r="H57"/>
  <c r="J57"/>
  <c r="H56"/>
  <c r="J56"/>
  <c r="H55"/>
  <c r="J55"/>
  <c r="H54"/>
  <c r="J54"/>
  <c r="H53"/>
  <c r="J53"/>
  <c r="H52"/>
  <c r="J52"/>
  <c r="H51"/>
  <c r="J51"/>
  <c r="H50"/>
  <c r="J50"/>
  <c r="H49"/>
  <c r="J49"/>
  <c r="H48"/>
  <c r="J48"/>
  <c r="H47"/>
  <c r="J47"/>
  <c r="H46"/>
  <c r="J46"/>
  <c r="H45"/>
  <c r="J45"/>
  <c r="H44"/>
  <c r="J44"/>
  <c r="H43"/>
  <c r="J43"/>
  <c r="H42"/>
  <c r="J42"/>
  <c r="H41"/>
  <c r="J41"/>
  <c r="H40"/>
  <c r="J40"/>
  <c r="H39"/>
  <c r="J39"/>
  <c r="H34"/>
  <c r="J34"/>
  <c r="H33"/>
  <c r="J33"/>
  <c r="H32"/>
  <c r="J32"/>
  <c r="H31"/>
  <c r="J31"/>
  <c r="H30"/>
  <c r="J30"/>
  <c r="H29"/>
  <c r="J29"/>
  <c r="H28"/>
  <c r="J28"/>
  <c r="H27"/>
  <c r="J27"/>
  <c r="H26"/>
  <c r="J26"/>
  <c r="H25"/>
  <c r="J25"/>
  <c r="H24"/>
  <c r="J24"/>
  <c r="H23"/>
  <c r="J23"/>
  <c r="H22"/>
  <c r="J22"/>
  <c r="H21"/>
  <c r="J21"/>
  <c r="H20"/>
  <c r="J20"/>
  <c r="H19"/>
  <c r="J19"/>
  <c r="H18"/>
  <c r="J18"/>
  <c r="H17"/>
  <c r="J17"/>
  <c r="H16"/>
  <c r="J16"/>
  <c r="H15"/>
  <c r="J15"/>
  <c r="H14"/>
  <c r="J14"/>
  <c r="H13"/>
  <c r="J13"/>
  <c r="H12"/>
  <c r="J12"/>
  <c r="H11"/>
  <c r="J11"/>
  <c r="H10"/>
  <c r="J10"/>
  <c r="H9"/>
  <c r="J9"/>
  <c r="H8"/>
  <c r="J8"/>
  <c r="H141" i="8"/>
  <c r="J141"/>
  <c r="H140"/>
  <c r="J140"/>
  <c r="H139"/>
  <c r="J139"/>
  <c r="H138"/>
  <c r="J138"/>
  <c r="H137"/>
  <c r="J137"/>
  <c r="H136"/>
  <c r="J136"/>
  <c r="H135"/>
  <c r="J135"/>
  <c r="H134"/>
  <c r="J134"/>
  <c r="H133"/>
  <c r="J133"/>
  <c r="H132"/>
  <c r="J132"/>
  <c r="H131"/>
  <c r="J131"/>
  <c r="H130"/>
  <c r="J130"/>
  <c r="H129"/>
  <c r="J129"/>
  <c r="H128"/>
  <c r="J128"/>
  <c r="H127"/>
  <c r="J127"/>
  <c r="H126"/>
  <c r="J126"/>
  <c r="H125"/>
  <c r="J125"/>
  <c r="H124"/>
  <c r="J124"/>
  <c r="H123"/>
  <c r="J123"/>
  <c r="H122"/>
  <c r="J122"/>
  <c r="H121"/>
  <c r="J121"/>
  <c r="H120"/>
  <c r="J120"/>
  <c r="H119"/>
  <c r="J119"/>
  <c r="H118"/>
  <c r="J118"/>
  <c r="H117"/>
  <c r="J117"/>
  <c r="H116"/>
  <c r="J116"/>
  <c r="H115"/>
  <c r="J115"/>
  <c r="H114"/>
  <c r="J114"/>
  <c r="H113"/>
  <c r="J113"/>
  <c r="H112"/>
  <c r="J112"/>
  <c r="H111"/>
  <c r="J111"/>
  <c r="H106"/>
  <c r="J106"/>
  <c r="H105"/>
  <c r="J105"/>
  <c r="H104"/>
  <c r="J104"/>
  <c r="H103"/>
  <c r="J103"/>
  <c r="H102"/>
  <c r="J102"/>
  <c r="H101"/>
  <c r="J101"/>
  <c r="H100"/>
  <c r="J100"/>
  <c r="H99"/>
  <c r="J99"/>
  <c r="H98"/>
  <c r="J98"/>
  <c r="H97"/>
  <c r="J97"/>
  <c r="H96"/>
  <c r="J96"/>
  <c r="H95"/>
  <c r="J95"/>
  <c r="H94"/>
  <c r="J94"/>
  <c r="H93"/>
  <c r="J93"/>
  <c r="H92"/>
  <c r="J92"/>
  <c r="H91"/>
  <c r="J91"/>
  <c r="H90"/>
  <c r="J90"/>
  <c r="H89"/>
  <c r="J89"/>
  <c r="H88"/>
  <c r="J88"/>
  <c r="H87"/>
  <c r="J87"/>
  <c r="H86"/>
  <c r="J86"/>
  <c r="H85"/>
  <c r="J85"/>
  <c r="H84"/>
  <c r="J84"/>
  <c r="H83"/>
  <c r="J83"/>
  <c r="H82"/>
  <c r="J82"/>
  <c r="H81"/>
  <c r="J81"/>
  <c r="H80"/>
  <c r="J80"/>
  <c r="H79"/>
  <c r="J79"/>
  <c r="H78"/>
  <c r="J78"/>
  <c r="H73"/>
  <c r="J73"/>
  <c r="H72"/>
  <c r="J72"/>
  <c r="H71"/>
  <c r="J71"/>
  <c r="H70"/>
  <c r="J70"/>
  <c r="H69"/>
  <c r="J69"/>
  <c r="H68"/>
  <c r="J68"/>
  <c r="H67"/>
  <c r="J67"/>
  <c r="H66"/>
  <c r="J66"/>
  <c r="H65"/>
  <c r="J65"/>
  <c r="H64"/>
  <c r="J64"/>
  <c r="H63"/>
  <c r="J63"/>
  <c r="H62"/>
  <c r="J62"/>
  <c r="H61"/>
  <c r="J61"/>
  <c r="H60"/>
  <c r="J60"/>
  <c r="H59"/>
  <c r="J59"/>
  <c r="H58"/>
  <c r="J58"/>
  <c r="H57"/>
  <c r="J57"/>
  <c r="H56"/>
  <c r="J56"/>
  <c r="H55"/>
  <c r="J55"/>
  <c r="H54"/>
  <c r="J54"/>
  <c r="H53"/>
  <c r="J53"/>
  <c r="H52"/>
  <c r="J52"/>
  <c r="H51"/>
  <c r="J51"/>
  <c r="H50"/>
  <c r="J50"/>
  <c r="H49"/>
  <c r="J49"/>
  <c r="H48"/>
  <c r="J48"/>
  <c r="H47"/>
  <c r="J47"/>
  <c r="H46"/>
  <c r="J46"/>
  <c r="H45"/>
  <c r="J45"/>
  <c r="H44"/>
  <c r="J44"/>
  <c r="H43"/>
  <c r="J43"/>
  <c r="H38"/>
  <c r="J38"/>
  <c r="H37"/>
  <c r="J37"/>
  <c r="H36"/>
  <c r="J36"/>
  <c r="H35"/>
  <c r="J35"/>
  <c r="H34"/>
  <c r="J34"/>
  <c r="H33"/>
  <c r="J33"/>
  <c r="H32"/>
  <c r="J32"/>
  <c r="H31"/>
  <c r="J31"/>
  <c r="H30"/>
  <c r="J30"/>
  <c r="H29"/>
  <c r="J29"/>
  <c r="H28"/>
  <c r="J28"/>
  <c r="H27"/>
  <c r="J27"/>
  <c r="H26"/>
  <c r="J26"/>
  <c r="H25"/>
  <c r="J25"/>
  <c r="H24"/>
  <c r="J24"/>
  <c r="H23"/>
  <c r="J23"/>
  <c r="H22"/>
  <c r="J22"/>
  <c r="H21"/>
  <c r="J21"/>
  <c r="H20"/>
  <c r="J20"/>
  <c r="H19"/>
  <c r="J19"/>
  <c r="H18"/>
  <c r="J18"/>
  <c r="H17"/>
  <c r="J17"/>
  <c r="H16"/>
  <c r="J16"/>
  <c r="H15"/>
  <c r="J15"/>
  <c r="H14"/>
  <c r="J14"/>
  <c r="H13"/>
  <c r="J13"/>
  <c r="H12"/>
  <c r="J12"/>
  <c r="H11"/>
  <c r="J11"/>
  <c r="H10"/>
  <c r="J10"/>
  <c r="H9"/>
  <c r="J9"/>
  <c r="H8"/>
  <c r="J8"/>
  <c r="H137" i="9"/>
  <c r="J137"/>
  <c r="H136"/>
  <c r="J136"/>
  <c r="H135"/>
  <c r="J135"/>
  <c r="H134"/>
  <c r="J134"/>
  <c r="H133"/>
  <c r="J133"/>
  <c r="H132"/>
  <c r="J132"/>
  <c r="H131"/>
  <c r="J131"/>
  <c r="H130"/>
  <c r="J130"/>
  <c r="H129"/>
  <c r="J129"/>
  <c r="H128"/>
  <c r="J128"/>
  <c r="H127"/>
  <c r="J127"/>
  <c r="H126"/>
  <c r="J126"/>
  <c r="H125"/>
  <c r="J125"/>
  <c r="H124"/>
  <c r="J124"/>
  <c r="H123"/>
  <c r="J123"/>
  <c r="H122"/>
  <c r="J122"/>
  <c r="H121"/>
  <c r="J121"/>
  <c r="H120"/>
  <c r="J120"/>
  <c r="H119"/>
  <c r="J119"/>
  <c r="H118"/>
  <c r="J118"/>
  <c r="H117"/>
  <c r="J117"/>
  <c r="H116"/>
  <c r="J116"/>
  <c r="H115"/>
  <c r="J115"/>
  <c r="H114"/>
  <c r="J114"/>
  <c r="H113"/>
  <c r="J113"/>
  <c r="H112"/>
  <c r="J112"/>
  <c r="H111"/>
  <c r="J111"/>
  <c r="H110"/>
  <c r="J110"/>
  <c r="H109"/>
  <c r="J109"/>
  <c r="H108"/>
  <c r="J108"/>
  <c r="H102"/>
  <c r="J102"/>
  <c r="H101"/>
  <c r="J101"/>
  <c r="H100"/>
  <c r="J100"/>
  <c r="H99"/>
  <c r="J99"/>
  <c r="H98"/>
  <c r="J98"/>
  <c r="H97"/>
  <c r="J97"/>
  <c r="H96"/>
  <c r="J96"/>
  <c r="H95"/>
  <c r="J95"/>
  <c r="H94"/>
  <c r="J94"/>
  <c r="H93"/>
  <c r="J93"/>
  <c r="H92"/>
  <c r="J92"/>
  <c r="H91"/>
  <c r="J91"/>
  <c r="H90"/>
  <c r="J90"/>
  <c r="H89"/>
  <c r="J89"/>
  <c r="H88"/>
  <c r="J88"/>
  <c r="H87"/>
  <c r="J87"/>
  <c r="H86"/>
  <c r="J86"/>
  <c r="H85"/>
  <c r="J85"/>
  <c r="H84"/>
  <c r="J84"/>
  <c r="H83"/>
  <c r="J83"/>
  <c r="H82"/>
  <c r="J82"/>
  <c r="H81"/>
  <c r="J81"/>
  <c r="H80"/>
  <c r="J80"/>
  <c r="H79"/>
  <c r="J79"/>
  <c r="H78"/>
  <c r="J78"/>
  <c r="H77"/>
  <c r="J77"/>
  <c r="H76"/>
  <c r="J76"/>
  <c r="H71"/>
  <c r="J71"/>
  <c r="H70"/>
  <c r="J70"/>
  <c r="H69"/>
  <c r="J69"/>
  <c r="H68"/>
  <c r="J68"/>
  <c r="H67"/>
  <c r="J67"/>
  <c r="H66"/>
  <c r="J66"/>
  <c r="H65"/>
  <c r="J65"/>
  <c r="H64"/>
  <c r="J64"/>
  <c r="H63"/>
  <c r="J63"/>
  <c r="H62"/>
  <c r="J62"/>
  <c r="H61"/>
  <c r="J61"/>
  <c r="H60"/>
  <c r="J60"/>
  <c r="H59"/>
  <c r="J59"/>
  <c r="H58"/>
  <c r="J58"/>
  <c r="H57"/>
  <c r="J57"/>
  <c r="H56"/>
  <c r="J56"/>
  <c r="H55"/>
  <c r="J55"/>
  <c r="H54"/>
  <c r="J54"/>
  <c r="H53"/>
  <c r="J53"/>
  <c r="H52"/>
  <c r="J52"/>
  <c r="H51"/>
  <c r="J51"/>
  <c r="H50"/>
  <c r="J50"/>
  <c r="H49"/>
  <c r="J49"/>
  <c r="H48"/>
  <c r="J48"/>
  <c r="H47"/>
  <c r="J47"/>
  <c r="H46"/>
  <c r="J46"/>
  <c r="H45"/>
  <c r="J45"/>
  <c r="H44"/>
  <c r="J44"/>
  <c r="H43"/>
  <c r="J43"/>
  <c r="H42"/>
  <c r="J42"/>
  <c r="H37"/>
  <c r="J37"/>
  <c r="H36"/>
  <c r="J36"/>
  <c r="H35"/>
  <c r="J35"/>
  <c r="H34"/>
  <c r="J34"/>
  <c r="H33"/>
  <c r="J33"/>
  <c r="H32"/>
  <c r="J32"/>
  <c r="H31"/>
  <c r="J31"/>
  <c r="H30"/>
  <c r="J30"/>
  <c r="H29"/>
  <c r="J29"/>
  <c r="H28"/>
  <c r="J28"/>
  <c r="H27"/>
  <c r="J27"/>
  <c r="H26"/>
  <c r="J26"/>
  <c r="H25"/>
  <c r="J25"/>
  <c r="H24"/>
  <c r="J24"/>
  <c r="H23"/>
  <c r="J23"/>
  <c r="H22"/>
  <c r="J22"/>
  <c r="H21"/>
  <c r="J21"/>
  <c r="H20"/>
  <c r="J20"/>
  <c r="H19"/>
  <c r="J19"/>
  <c r="H18"/>
  <c r="J18"/>
  <c r="H17"/>
  <c r="J17"/>
  <c r="H16"/>
  <c r="J16"/>
  <c r="H15"/>
  <c r="J15"/>
  <c r="H14"/>
  <c r="J14"/>
  <c r="H13"/>
  <c r="J13"/>
  <c r="H12"/>
  <c r="J12"/>
  <c r="H11"/>
  <c r="J11"/>
  <c r="H10"/>
  <c r="J10"/>
  <c r="H9"/>
  <c r="J9"/>
  <c r="H8"/>
  <c r="J8"/>
  <c r="H132" i="7"/>
  <c r="J132"/>
  <c r="H131"/>
  <c r="J131"/>
  <c r="H130"/>
  <c r="J130"/>
  <c r="H129"/>
  <c r="J129"/>
  <c r="H128"/>
  <c r="J128"/>
  <c r="H127"/>
  <c r="J127"/>
  <c r="H126"/>
  <c r="J126"/>
  <c r="H125"/>
  <c r="J125"/>
  <c r="H124"/>
  <c r="J124"/>
  <c r="H123"/>
  <c r="J123"/>
  <c r="H122"/>
  <c r="J122"/>
  <c r="H121"/>
  <c r="J121"/>
  <c r="H120"/>
  <c r="J120"/>
  <c r="H119"/>
  <c r="J119"/>
  <c r="H118"/>
  <c r="J118"/>
  <c r="H117"/>
  <c r="J117"/>
  <c r="H116"/>
  <c r="J116"/>
  <c r="H115"/>
  <c r="J115"/>
  <c r="H114"/>
  <c r="J114"/>
  <c r="H113"/>
  <c r="J113"/>
  <c r="H112"/>
  <c r="J112"/>
  <c r="H111"/>
  <c r="J111"/>
  <c r="H110"/>
  <c r="J110"/>
  <c r="H109"/>
  <c r="J109"/>
  <c r="H108"/>
  <c r="J108"/>
  <c r="H107"/>
  <c r="J107"/>
  <c r="H106"/>
  <c r="J106"/>
  <c r="H105"/>
  <c r="J105"/>
  <c r="H104"/>
  <c r="J104"/>
  <c r="H103"/>
  <c r="J103"/>
  <c r="H98"/>
  <c r="J98"/>
  <c r="H97"/>
  <c r="J97"/>
  <c r="H96"/>
  <c r="J96"/>
  <c r="H95"/>
  <c r="J95"/>
  <c r="H94"/>
  <c r="J94"/>
  <c r="H93"/>
  <c r="J93"/>
  <c r="H92"/>
  <c r="J92"/>
  <c r="H91"/>
  <c r="J91"/>
  <c r="H90"/>
  <c r="J90"/>
  <c r="H89"/>
  <c r="J89"/>
  <c r="H88"/>
  <c r="J88"/>
  <c r="H87"/>
  <c r="J87"/>
  <c r="H86"/>
  <c r="J86"/>
  <c r="H85"/>
  <c r="J85"/>
  <c r="H84"/>
  <c r="J84"/>
  <c r="H83"/>
  <c r="J83"/>
  <c r="H82"/>
  <c r="J82"/>
  <c r="H81"/>
  <c r="J81"/>
  <c r="H80"/>
  <c r="J80"/>
  <c r="H79"/>
  <c r="J79"/>
  <c r="H78"/>
  <c r="J78"/>
  <c r="H77"/>
  <c r="J77"/>
  <c r="H76"/>
  <c r="J76"/>
  <c r="H71"/>
  <c r="J71"/>
  <c r="H70"/>
  <c r="J70"/>
  <c r="H69"/>
  <c r="J69"/>
  <c r="H68"/>
  <c r="J68"/>
  <c r="H67"/>
  <c r="J67"/>
  <c r="H66"/>
  <c r="J66"/>
  <c r="H65"/>
  <c r="J65"/>
  <c r="H64"/>
  <c r="J64"/>
  <c r="H63"/>
  <c r="J63"/>
  <c r="H62"/>
  <c r="J62"/>
  <c r="H61"/>
  <c r="J61"/>
  <c r="H60"/>
  <c r="J60"/>
  <c r="H59"/>
  <c r="J59"/>
  <c r="H58"/>
  <c r="J58"/>
  <c r="H57"/>
  <c r="J57"/>
  <c r="H56"/>
  <c r="J56"/>
  <c r="H55"/>
  <c r="J55"/>
  <c r="H54"/>
  <c r="J54"/>
  <c r="H53"/>
  <c r="J53"/>
  <c r="H52"/>
  <c r="J52"/>
  <c r="H51"/>
  <c r="J51"/>
  <c r="H50"/>
  <c r="J50"/>
  <c r="H49"/>
  <c r="J49"/>
  <c r="H48"/>
  <c r="J48"/>
  <c r="H47"/>
  <c r="J47"/>
  <c r="H46"/>
  <c r="J46"/>
  <c r="H45"/>
  <c r="J45"/>
  <c r="H44"/>
  <c r="J44"/>
  <c r="H43"/>
  <c r="J43"/>
  <c r="H42"/>
  <c r="J42"/>
  <c r="H37"/>
  <c r="J37"/>
  <c r="H36"/>
  <c r="J36"/>
  <c r="H35"/>
  <c r="J35"/>
  <c r="H34"/>
  <c r="J34"/>
  <c r="H33"/>
  <c r="J33"/>
  <c r="H32"/>
  <c r="J32"/>
  <c r="H31"/>
  <c r="J31"/>
  <c r="H30"/>
  <c r="J30"/>
  <c r="H29"/>
  <c r="J29"/>
  <c r="H28"/>
  <c r="J28"/>
  <c r="H27"/>
  <c r="J27"/>
  <c r="H26"/>
  <c r="J26"/>
  <c r="H25"/>
  <c r="J25"/>
  <c r="H24"/>
  <c r="J24"/>
  <c r="H23"/>
  <c r="J23"/>
  <c r="H22"/>
  <c r="J22"/>
  <c r="H21"/>
  <c r="J21"/>
  <c r="H20"/>
  <c r="J20"/>
  <c r="H19"/>
  <c r="J19"/>
  <c r="H18"/>
  <c r="J18"/>
  <c r="H17"/>
  <c r="J17"/>
  <c r="H16"/>
  <c r="J16"/>
  <c r="H15"/>
  <c r="J15"/>
  <c r="H14"/>
  <c r="J14"/>
  <c r="H13"/>
  <c r="J13"/>
  <c r="H12"/>
  <c r="J12"/>
  <c r="H11"/>
  <c r="J11"/>
  <c r="H10"/>
  <c r="J10"/>
  <c r="H9"/>
  <c r="J9"/>
  <c r="H8"/>
  <c r="J8"/>
  <c r="H35" i="6"/>
  <c r="J35"/>
  <c r="H34"/>
  <c r="J34"/>
  <c r="H33"/>
  <c r="J33"/>
  <c r="H32"/>
  <c r="J32"/>
  <c r="H27"/>
  <c r="J27"/>
  <c r="H26"/>
  <c r="J26"/>
  <c r="H25"/>
  <c r="J25"/>
  <c r="H24"/>
  <c r="J24"/>
  <c r="H19"/>
  <c r="J19"/>
  <c r="H18"/>
  <c r="J18"/>
  <c r="H17"/>
  <c r="J17"/>
  <c r="H16"/>
  <c r="J16"/>
  <c r="H11"/>
  <c r="J11"/>
  <c r="H10"/>
  <c r="J10"/>
  <c r="H9"/>
  <c r="J9"/>
  <c r="H8"/>
  <c r="J8"/>
  <c r="H103" i="5"/>
  <c r="J103"/>
  <c r="H102"/>
  <c r="J102"/>
  <c r="H101"/>
  <c r="J101"/>
  <c r="H100"/>
  <c r="J100"/>
  <c r="H99"/>
  <c r="J99"/>
  <c r="H98"/>
  <c r="J98"/>
  <c r="H97"/>
  <c r="J97"/>
  <c r="H96"/>
  <c r="J96"/>
  <c r="H95"/>
  <c r="J95"/>
  <c r="H94"/>
  <c r="J94"/>
  <c r="H93"/>
  <c r="J93"/>
  <c r="H92"/>
  <c r="J92"/>
  <c r="H91"/>
  <c r="J91"/>
  <c r="H90"/>
  <c r="J90"/>
  <c r="H89"/>
  <c r="J89"/>
  <c r="H88"/>
  <c r="J88"/>
  <c r="H87"/>
  <c r="J87"/>
  <c r="H86"/>
  <c r="J86"/>
  <c r="H85"/>
  <c r="J85"/>
  <c r="H84"/>
  <c r="J84"/>
  <c r="H83"/>
  <c r="J83"/>
  <c r="H78"/>
  <c r="J78"/>
  <c r="H77"/>
  <c r="J77"/>
  <c r="H76"/>
  <c r="J76"/>
  <c r="H75"/>
  <c r="J75"/>
  <c r="H74"/>
  <c r="J74"/>
  <c r="H73"/>
  <c r="J73"/>
  <c r="H72"/>
  <c r="J72"/>
  <c r="H71"/>
  <c r="J71"/>
  <c r="H70"/>
  <c r="J70"/>
  <c r="H69"/>
  <c r="J69"/>
  <c r="H68"/>
  <c r="J68"/>
  <c r="H67"/>
  <c r="J67"/>
  <c r="H66"/>
  <c r="J66"/>
  <c r="H65"/>
  <c r="J65"/>
  <c r="H64"/>
  <c r="J64"/>
  <c r="H63"/>
  <c r="J63"/>
  <c r="H62"/>
  <c r="J62"/>
  <c r="H61"/>
  <c r="J61"/>
  <c r="H60"/>
  <c r="J60"/>
  <c r="H59"/>
  <c r="J59"/>
  <c r="H58"/>
  <c r="J58"/>
  <c r="H53"/>
  <c r="J53"/>
  <c r="H52"/>
  <c r="J52"/>
  <c r="H51"/>
  <c r="J51"/>
  <c r="H50"/>
  <c r="J50"/>
  <c r="H49"/>
  <c r="J49"/>
  <c r="H48"/>
  <c r="J48"/>
  <c r="H47"/>
  <c r="J47"/>
  <c r="H46"/>
  <c r="J46"/>
  <c r="H45"/>
  <c r="J45"/>
  <c r="H44"/>
  <c r="J44"/>
  <c r="H43"/>
  <c r="J43"/>
  <c r="H42"/>
  <c r="J42"/>
  <c r="H41"/>
  <c r="J41"/>
  <c r="H40"/>
  <c r="J40"/>
  <c r="H39"/>
  <c r="J39"/>
  <c r="H38"/>
  <c r="J38"/>
  <c r="H37"/>
  <c r="J37"/>
  <c r="H36"/>
  <c r="J36"/>
  <c r="H35"/>
  <c r="J35"/>
  <c r="H34"/>
  <c r="J34"/>
  <c r="H33"/>
  <c r="J33"/>
  <c r="H28"/>
  <c r="J28"/>
  <c r="H27"/>
  <c r="J27"/>
  <c r="H26"/>
  <c r="J26"/>
  <c r="H25"/>
  <c r="J25"/>
  <c r="H24"/>
  <c r="J24"/>
  <c r="H23"/>
  <c r="J23"/>
  <c r="H22"/>
  <c r="J22"/>
  <c r="H21"/>
  <c r="J21"/>
  <c r="H20"/>
  <c r="J20"/>
  <c r="H19"/>
  <c r="J19"/>
  <c r="H18"/>
  <c r="J18"/>
  <c r="H17"/>
  <c r="J17"/>
  <c r="H16"/>
  <c r="J16"/>
  <c r="H15"/>
  <c r="J15"/>
  <c r="H14"/>
  <c r="J14"/>
  <c r="H13"/>
  <c r="J13"/>
  <c r="H12"/>
  <c r="J12"/>
  <c r="H11"/>
  <c r="J11"/>
  <c r="H10"/>
  <c r="J10"/>
  <c r="H9"/>
  <c r="J9"/>
  <c r="H8"/>
  <c r="J8"/>
  <c r="H122" i="4"/>
  <c r="J122"/>
  <c r="H121"/>
  <c r="J121"/>
  <c r="H120"/>
  <c r="J120"/>
  <c r="H119"/>
  <c r="J119"/>
  <c r="H118"/>
  <c r="J118"/>
  <c r="H117"/>
  <c r="J117"/>
  <c r="H116"/>
  <c r="J116"/>
  <c r="H115"/>
  <c r="J115"/>
  <c r="H114"/>
  <c r="J114"/>
  <c r="H113"/>
  <c r="J113"/>
  <c r="H112"/>
  <c r="J112"/>
  <c r="H111"/>
  <c r="J111"/>
  <c r="H110"/>
  <c r="J110"/>
  <c r="H109"/>
  <c r="J109"/>
  <c r="H108"/>
  <c r="J108"/>
  <c r="H107"/>
  <c r="J107"/>
  <c r="H106"/>
  <c r="J106"/>
  <c r="H105"/>
  <c r="J105"/>
  <c r="H104"/>
  <c r="J104"/>
  <c r="H103"/>
  <c r="J103"/>
  <c r="H102"/>
  <c r="J102"/>
  <c r="H101"/>
  <c r="J101"/>
  <c r="H100"/>
  <c r="J100"/>
  <c r="H99"/>
  <c r="J99"/>
  <c r="H98"/>
  <c r="J98"/>
  <c r="H97"/>
  <c r="J97"/>
  <c r="H92"/>
  <c r="J92"/>
  <c r="H91"/>
  <c r="J91"/>
  <c r="H90"/>
  <c r="J90"/>
  <c r="H89"/>
  <c r="J89"/>
  <c r="H88"/>
  <c r="J88"/>
  <c r="H87"/>
  <c r="J87"/>
  <c r="H86"/>
  <c r="J86"/>
  <c r="H85"/>
  <c r="J85"/>
  <c r="H84"/>
  <c r="J84"/>
  <c r="H83"/>
  <c r="J83"/>
  <c r="H82"/>
  <c r="J82"/>
  <c r="H81"/>
  <c r="J81"/>
  <c r="H80"/>
  <c r="J80"/>
  <c r="H79"/>
  <c r="J79"/>
  <c r="H78"/>
  <c r="J78"/>
  <c r="H77"/>
  <c r="J77"/>
  <c r="H76"/>
  <c r="J76"/>
  <c r="H75"/>
  <c r="J75"/>
  <c r="H74"/>
  <c r="J74"/>
  <c r="H73"/>
  <c r="J73"/>
  <c r="H72"/>
  <c r="J72"/>
  <c r="H71"/>
  <c r="J71"/>
  <c r="H70"/>
  <c r="J70"/>
  <c r="H69"/>
  <c r="J69"/>
  <c r="H68"/>
  <c r="J68"/>
  <c r="H63"/>
  <c r="J63"/>
  <c r="H62"/>
  <c r="J62"/>
  <c r="H61"/>
  <c r="J61"/>
  <c r="H60"/>
  <c r="J60"/>
  <c r="H59"/>
  <c r="J59"/>
  <c r="H58"/>
  <c r="J58"/>
  <c r="H57"/>
  <c r="J57"/>
  <c r="H56"/>
  <c r="J56"/>
  <c r="H55"/>
  <c r="J55"/>
  <c r="H54"/>
  <c r="J54"/>
  <c r="H53"/>
  <c r="J53"/>
  <c r="H52"/>
  <c r="J52"/>
  <c r="H51"/>
  <c r="J51"/>
  <c r="H50"/>
  <c r="J50"/>
  <c r="H49"/>
  <c r="J49"/>
  <c r="H48"/>
  <c r="J48"/>
  <c r="H47"/>
  <c r="J47"/>
  <c r="H46"/>
  <c r="J46"/>
  <c r="H45"/>
  <c r="J45"/>
  <c r="H44"/>
  <c r="J44"/>
  <c r="H43"/>
  <c r="J43"/>
  <c r="H42"/>
  <c r="J42"/>
  <c r="H41"/>
  <c r="J41"/>
  <c r="H40"/>
  <c r="J40"/>
  <c r="H39"/>
  <c r="J39"/>
  <c r="H38"/>
  <c r="J38"/>
  <c r="H33"/>
  <c r="J33"/>
  <c r="H32"/>
  <c r="J32"/>
  <c r="H31"/>
  <c r="J31"/>
  <c r="H30"/>
  <c r="J30"/>
  <c r="H29"/>
  <c r="J29"/>
  <c r="H28"/>
  <c r="J28"/>
  <c r="H27"/>
  <c r="J27"/>
  <c r="H26"/>
  <c r="J26"/>
  <c r="H25"/>
  <c r="J25"/>
  <c r="H24"/>
  <c r="J24"/>
  <c r="H23"/>
  <c r="J23"/>
  <c r="H22"/>
  <c r="J22"/>
  <c r="H21"/>
  <c r="J21"/>
  <c r="H20"/>
  <c r="J20"/>
  <c r="H19"/>
  <c r="J19"/>
  <c r="H18"/>
  <c r="J18"/>
  <c r="H17"/>
  <c r="J17"/>
  <c r="H16"/>
  <c r="J16"/>
  <c r="H15"/>
  <c r="J15"/>
  <c r="H14"/>
  <c r="J14"/>
  <c r="H13"/>
  <c r="J13"/>
  <c r="H12"/>
  <c r="J12"/>
  <c r="H11"/>
  <c r="J11"/>
  <c r="H10"/>
  <c r="J10"/>
  <c r="H9"/>
  <c r="J9"/>
  <c r="H8"/>
  <c r="J8"/>
  <c r="H131" i="1"/>
  <c r="J131"/>
  <c r="H130"/>
  <c r="J130"/>
  <c r="H129"/>
  <c r="J129"/>
  <c r="H128"/>
  <c r="J128"/>
  <c r="H127"/>
  <c r="J127"/>
  <c r="H126"/>
  <c r="J126"/>
  <c r="H125"/>
  <c r="J125"/>
  <c r="H124"/>
  <c r="J124"/>
  <c r="H123"/>
  <c r="J123"/>
  <c r="H122"/>
  <c r="J122"/>
  <c r="H121"/>
  <c r="J121"/>
  <c r="H120"/>
  <c r="J120"/>
  <c r="H119"/>
  <c r="J119"/>
  <c r="H118"/>
  <c r="J118"/>
  <c r="H117"/>
  <c r="J117"/>
  <c r="H116"/>
  <c r="J116"/>
  <c r="H115"/>
  <c r="J115"/>
  <c r="H114"/>
  <c r="J114"/>
  <c r="H113"/>
  <c r="J113"/>
  <c r="H112"/>
  <c r="J112"/>
  <c r="H111"/>
  <c r="J111"/>
  <c r="H110"/>
  <c r="J110"/>
  <c r="H109"/>
  <c r="J109"/>
  <c r="H108"/>
  <c r="J108"/>
  <c r="H107"/>
  <c r="J107"/>
  <c r="H106"/>
  <c r="J106"/>
  <c r="H105"/>
  <c r="J105"/>
  <c r="H100"/>
  <c r="J100"/>
  <c r="H99"/>
  <c r="J99"/>
  <c r="H98"/>
  <c r="J98"/>
  <c r="H97"/>
  <c r="J97"/>
  <c r="H96"/>
  <c r="J96"/>
  <c r="H95"/>
  <c r="J95"/>
  <c r="H94"/>
  <c r="J94"/>
  <c r="H93"/>
  <c r="J93"/>
  <c r="H92"/>
  <c r="J92"/>
  <c r="H91"/>
  <c r="J91"/>
  <c r="H90"/>
  <c r="J90"/>
  <c r="H89"/>
  <c r="J89"/>
  <c r="H88"/>
  <c r="J88"/>
  <c r="H87"/>
  <c r="J87"/>
  <c r="H86"/>
  <c r="J86"/>
  <c r="H85"/>
  <c r="J85"/>
  <c r="H84"/>
  <c r="J84"/>
  <c r="H83"/>
  <c r="J83"/>
  <c r="H82"/>
  <c r="J82"/>
  <c r="H81"/>
  <c r="J81"/>
  <c r="H80"/>
  <c r="J80"/>
  <c r="H79"/>
  <c r="J79"/>
  <c r="H78"/>
  <c r="J78"/>
  <c r="H77"/>
  <c r="J77"/>
  <c r="H76"/>
  <c r="J76"/>
  <c r="H75"/>
  <c r="J75"/>
  <c r="H74"/>
  <c r="J74"/>
  <c r="H69"/>
  <c r="J69"/>
  <c r="H68"/>
  <c r="J68"/>
  <c r="H67"/>
  <c r="J67"/>
  <c r="H66"/>
  <c r="J66"/>
  <c r="H65"/>
  <c r="J65"/>
  <c r="H64"/>
  <c r="J64"/>
  <c r="H63"/>
  <c r="J63"/>
  <c r="H62"/>
  <c r="J62"/>
  <c r="H61"/>
  <c r="J61"/>
  <c r="H60"/>
  <c r="J60"/>
  <c r="H59"/>
  <c r="J59"/>
  <c r="H58"/>
  <c r="J58"/>
  <c r="H57"/>
  <c r="J57"/>
  <c r="H56"/>
  <c r="J56"/>
  <c r="H55"/>
  <c r="J55"/>
  <c r="H54"/>
  <c r="J54"/>
  <c r="H53"/>
  <c r="J53"/>
  <c r="H52"/>
  <c r="J52"/>
  <c r="H51"/>
  <c r="J51"/>
  <c r="H50"/>
  <c r="J50"/>
  <c r="H49"/>
  <c r="J49"/>
  <c r="H48"/>
  <c r="J48"/>
  <c r="H47"/>
  <c r="J47"/>
  <c r="H46"/>
  <c r="J46"/>
  <c r="H45"/>
  <c r="J45"/>
  <c r="H44"/>
  <c r="J44"/>
  <c r="H43"/>
  <c r="J43"/>
  <c r="H42"/>
  <c r="J42"/>
  <c r="H41"/>
  <c r="J41"/>
  <c r="H36"/>
  <c r="J36"/>
  <c r="H35"/>
  <c r="J35"/>
  <c r="H34"/>
  <c r="J34"/>
  <c r="H33"/>
  <c r="J33"/>
  <c r="H32"/>
  <c r="J32"/>
  <c r="H31"/>
  <c r="J31"/>
  <c r="H30"/>
  <c r="J30"/>
  <c r="H29"/>
  <c r="J29"/>
  <c r="H28"/>
  <c r="J28"/>
  <c r="H27"/>
  <c r="J27"/>
  <c r="H26"/>
  <c r="J26"/>
  <c r="H25"/>
  <c r="J25"/>
  <c r="H24"/>
  <c r="J24"/>
  <c r="H23"/>
  <c r="J23"/>
  <c r="H22"/>
  <c r="J22"/>
  <c r="H21"/>
  <c r="J21"/>
  <c r="H20"/>
  <c r="J20"/>
  <c r="H19"/>
  <c r="J19"/>
  <c r="H18"/>
  <c r="J18"/>
  <c r="H17"/>
  <c r="J17"/>
  <c r="H16"/>
  <c r="J16"/>
  <c r="H15"/>
  <c r="J15"/>
  <c r="H14"/>
  <c r="J14"/>
  <c r="H13"/>
  <c r="J13"/>
  <c r="H12"/>
  <c r="J12"/>
  <c r="H11"/>
  <c r="J11"/>
  <c r="H10"/>
  <c r="J10"/>
  <c r="H9"/>
  <c r="J9"/>
  <c r="H8"/>
  <c r="J8"/>
</calcChain>
</file>

<file path=xl/sharedStrings.xml><?xml version="1.0" encoding="utf-8"?>
<sst xmlns="http://schemas.openxmlformats.org/spreadsheetml/2006/main" count="5088" uniqueCount="516">
  <si>
    <t>CL.</t>
  </si>
  <si>
    <t>PETT</t>
  </si>
  <si>
    <t>GINNASTA</t>
  </si>
  <si>
    <t>Data N.</t>
  </si>
  <si>
    <t>SOCIETA'</t>
  </si>
  <si>
    <t>Nota D</t>
  </si>
  <si>
    <t>Penalità</t>
  </si>
  <si>
    <t>Nota E</t>
  </si>
  <si>
    <t>Es.corto-Linea-Tempo</t>
  </si>
  <si>
    <t>TOT. M.T.      1^ Prova</t>
  </si>
  <si>
    <t>COMITATO REGIONALE LAZIO</t>
  </si>
  <si>
    <t>1^ PROVA TORNEO GPT  AM 2^ LIVELLO</t>
  </si>
  <si>
    <t>1^ FASCIA  1^  TURNO</t>
  </si>
  <si>
    <t>GENZANO 11/04/2010</t>
  </si>
  <si>
    <t>MINITRAMPOLINO</t>
  </si>
  <si>
    <t>CORPO LIBERO</t>
  </si>
  <si>
    <t>TOT. C.L      1^ Prova</t>
  </si>
  <si>
    <t>TOT.  VOL     1^ Prova</t>
  </si>
  <si>
    <t>VOLTEGGIO</t>
  </si>
  <si>
    <t xml:space="preserve">TOT. PAR     1^ Prova    </t>
  </si>
  <si>
    <t>PARALLELE</t>
  </si>
  <si>
    <t>1^ FASCIA  2^  TURNO</t>
  </si>
  <si>
    <t xml:space="preserve">2^ FASCIA  </t>
  </si>
  <si>
    <t xml:space="preserve">3^ FASCIA </t>
  </si>
  <si>
    <t>TRAVE</t>
  </si>
  <si>
    <t>TOT. TR    1^ Prova</t>
  </si>
  <si>
    <t>2^ FASCIA  1^  TURNO</t>
  </si>
  <si>
    <t>1^ PROVA TORNEO GPT  AF 2^ LIVELLO</t>
  </si>
  <si>
    <t>2^ FASCIA  2^  TURNO</t>
  </si>
  <si>
    <t>2^ FASCIA  3^  TURNO</t>
  </si>
  <si>
    <t>1°</t>
  </si>
  <si>
    <t>SPERA</t>
  </si>
  <si>
    <t>BABY MELODY</t>
  </si>
  <si>
    <t>2°</t>
  </si>
  <si>
    <t>TORINO</t>
  </si>
  <si>
    <t xml:space="preserve">GYMNOVA </t>
  </si>
  <si>
    <t>3°</t>
  </si>
  <si>
    <t>LES</t>
  </si>
  <si>
    <t>E.MATTEI</t>
  </si>
  <si>
    <t>4°</t>
  </si>
  <si>
    <t>CASINI</t>
  </si>
  <si>
    <t>5°</t>
  </si>
  <si>
    <t>DI RAZZA</t>
  </si>
  <si>
    <t>6°</t>
  </si>
  <si>
    <t>MONTARELLO</t>
  </si>
  <si>
    <t>7°</t>
  </si>
  <si>
    <t>RAPONI</t>
  </si>
  <si>
    <t>8°</t>
  </si>
  <si>
    <t>DI DOMENICO</t>
  </si>
  <si>
    <t>9°</t>
  </si>
  <si>
    <t>ROSI</t>
  </si>
  <si>
    <t>BU-SEN</t>
  </si>
  <si>
    <t>10°</t>
  </si>
  <si>
    <t>MINDRESCU</t>
  </si>
  <si>
    <t>11°</t>
  </si>
  <si>
    <t>FABIETTI</t>
  </si>
  <si>
    <t>12°</t>
  </si>
  <si>
    <t>PICA</t>
  </si>
  <si>
    <t>EUR</t>
  </si>
  <si>
    <t>13°</t>
  </si>
  <si>
    <t>MONTECALVO</t>
  </si>
  <si>
    <t>14°</t>
  </si>
  <si>
    <t>FELICI R.</t>
  </si>
  <si>
    <t>GYMNASTICA JULIA</t>
  </si>
  <si>
    <t>15°</t>
  </si>
  <si>
    <t>GABRIELLI</t>
  </si>
  <si>
    <t>16°</t>
  </si>
  <si>
    <t>VETERINI</t>
  </si>
  <si>
    <t>ADESSO SPORT</t>
  </si>
  <si>
    <t>17°</t>
  </si>
  <si>
    <t>PERRAZZINO</t>
  </si>
  <si>
    <t>18°</t>
  </si>
  <si>
    <t>BALESTRA</t>
  </si>
  <si>
    <t>19°</t>
  </si>
  <si>
    <t>BUTTAGLIERI</t>
  </si>
  <si>
    <t>20°</t>
  </si>
  <si>
    <t>TITO LUCCHINI</t>
  </si>
  <si>
    <t>21°</t>
  </si>
  <si>
    <t>CHIARI</t>
  </si>
  <si>
    <t>22°</t>
  </si>
  <si>
    <t>CARBONE</t>
  </si>
  <si>
    <t>23°</t>
  </si>
  <si>
    <t>CIANCHI</t>
  </si>
  <si>
    <t>24°</t>
  </si>
  <si>
    <t>ALBERTI</t>
  </si>
  <si>
    <t>25°</t>
  </si>
  <si>
    <t>GIULIANI</t>
  </si>
  <si>
    <t>26°</t>
  </si>
  <si>
    <t>CONOVICI</t>
  </si>
  <si>
    <t>27°</t>
  </si>
  <si>
    <t>FELICI V.</t>
  </si>
  <si>
    <t>28°</t>
  </si>
  <si>
    <t>GRASSETTI</t>
  </si>
  <si>
    <t>29°</t>
  </si>
  <si>
    <t>SEVERI</t>
  </si>
  <si>
    <t>RUSU</t>
  </si>
  <si>
    <t>MASTROGIOVANNI</t>
  </si>
  <si>
    <t>GINN. FLAMINIO</t>
  </si>
  <si>
    <t>GUERCI</t>
  </si>
  <si>
    <t>GINN.GENZANO</t>
  </si>
  <si>
    <t>RUBEO</t>
  </si>
  <si>
    <t>ATLETICO TALENTI</t>
  </si>
  <si>
    <t>BERNARDINI</t>
  </si>
  <si>
    <t>LA FENICE 2009</t>
  </si>
  <si>
    <t>KOCH</t>
  </si>
  <si>
    <t>STERN</t>
  </si>
  <si>
    <t>BALZOTTI</t>
  </si>
  <si>
    <t>AMATORI 80</t>
  </si>
  <si>
    <t>FRANCESCHINI</t>
  </si>
  <si>
    <t>POL</t>
  </si>
  <si>
    <t>AQUILI A.</t>
  </si>
  <si>
    <t>GAGLIANO</t>
  </si>
  <si>
    <t>TONTI</t>
  </si>
  <si>
    <t>VALENTINI</t>
  </si>
  <si>
    <t>DUPRE'</t>
  </si>
  <si>
    <t>DE WITT</t>
  </si>
  <si>
    <t>D'ARCA</t>
  </si>
  <si>
    <t>AQUILI D.</t>
  </si>
  <si>
    <t>BARCHESI</t>
  </si>
  <si>
    <t>JUDO PRENESTE</t>
  </si>
  <si>
    <t>TOTA</t>
  </si>
  <si>
    <t>LUPI</t>
  </si>
  <si>
    <t>MARTORELLO</t>
  </si>
  <si>
    <t>CORSI</t>
  </si>
  <si>
    <t>BRUNO</t>
  </si>
  <si>
    <t>MORMILE</t>
  </si>
  <si>
    <t>DI LUIGI</t>
  </si>
  <si>
    <t>ANSELMI</t>
  </si>
  <si>
    <t>MINIELLO</t>
  </si>
  <si>
    <t xml:space="preserve"> A.S.D. GYMNOVA </t>
  </si>
  <si>
    <t>TOMBOLILLO</t>
  </si>
  <si>
    <t>PAGLIEI</t>
  </si>
  <si>
    <t>VIRTUOSO</t>
  </si>
  <si>
    <t xml:space="preserve"> ATLETICO TALENTI</t>
  </si>
  <si>
    <t>MAZZANTI FE.</t>
  </si>
  <si>
    <t xml:space="preserve"> A.G.S. DIL. EUR</t>
  </si>
  <si>
    <t>CANTERANI</t>
  </si>
  <si>
    <t xml:space="preserve"> GINNASTICA GENZANO</t>
  </si>
  <si>
    <t>VACCARI</t>
  </si>
  <si>
    <t>CONFORTO</t>
  </si>
  <si>
    <t>LAZIO GINN. FLAMINIO</t>
  </si>
  <si>
    <t>COLAZZA</t>
  </si>
  <si>
    <t>SANTIAGO BELENO</t>
  </si>
  <si>
    <t>PUSCEDDU</t>
  </si>
  <si>
    <t xml:space="preserve"> BU-SEN</t>
  </si>
  <si>
    <t>CARTA</t>
  </si>
  <si>
    <t>DI MARZO</t>
  </si>
  <si>
    <t>FORSSELL</t>
  </si>
  <si>
    <t>SANFT</t>
  </si>
  <si>
    <t>CAPUANO</t>
  </si>
  <si>
    <t>CINOTTI</t>
  </si>
  <si>
    <t>MARZIANTONIO</t>
  </si>
  <si>
    <t>MAZZANTI FU.</t>
  </si>
  <si>
    <t>MANDATO</t>
  </si>
  <si>
    <t xml:space="preserve"> ADESSO SPORT A.S. DIL.</t>
  </si>
  <si>
    <t>DIONISI</t>
  </si>
  <si>
    <t xml:space="preserve"> A.S.D. LA FENICE 2009</t>
  </si>
  <si>
    <t>TREVISAN</t>
  </si>
  <si>
    <t>CARBOTTI</t>
  </si>
  <si>
    <t>LUCANTONIO</t>
  </si>
  <si>
    <t>GUIDIGABRIELLI</t>
  </si>
  <si>
    <t xml:space="preserve"> DYNAMIC'S CLUB</t>
  </si>
  <si>
    <t>BUCCOLINI</t>
  </si>
  <si>
    <t>MONTANARI</t>
  </si>
  <si>
    <t>ISIDORI</t>
  </si>
  <si>
    <t>FREE SPORT LIBERTAS</t>
  </si>
  <si>
    <t>DELL'OTTI</t>
  </si>
  <si>
    <t xml:space="preserve"> FORUM SPORT CENTER </t>
  </si>
  <si>
    <t>DOMENICHELLI</t>
  </si>
  <si>
    <t>PERRONE</t>
  </si>
  <si>
    <t>CAVALIERI</t>
  </si>
  <si>
    <t>ANZOVINO</t>
  </si>
  <si>
    <t>RIZZATO K</t>
  </si>
  <si>
    <t>SCIASCIA</t>
  </si>
  <si>
    <t>BACCA</t>
  </si>
  <si>
    <t>MORVILLE</t>
  </si>
  <si>
    <t>MAZZI</t>
  </si>
  <si>
    <t>TARANTA</t>
  </si>
  <si>
    <t>POL. 2001 TUSCIA</t>
  </si>
  <si>
    <t>CARDEA</t>
  </si>
  <si>
    <t>PISCITELLI</t>
  </si>
  <si>
    <t xml:space="preserve"> GINN. GENZANO</t>
  </si>
  <si>
    <t>FIORILLI</t>
  </si>
  <si>
    <t>RIZZATO H.</t>
  </si>
  <si>
    <t>DE CAROLIS</t>
  </si>
  <si>
    <t>GRAVAGNONE</t>
  </si>
  <si>
    <t>LOCCHI</t>
  </si>
  <si>
    <t>ANDREINI</t>
  </si>
  <si>
    <t>TIRNETTA</t>
  </si>
  <si>
    <t>CAVALLARO</t>
  </si>
  <si>
    <t>BOCCHINI</t>
  </si>
  <si>
    <t>PIETROBONO</t>
  </si>
  <si>
    <t>OTTOLINI</t>
  </si>
  <si>
    <t>30°</t>
  </si>
  <si>
    <t>CIVITANI</t>
  </si>
  <si>
    <t>CARBONELLI</t>
  </si>
  <si>
    <t>IL GABBIANO</t>
  </si>
  <si>
    <t>NAHUM</t>
  </si>
  <si>
    <t>BORTONE</t>
  </si>
  <si>
    <t>GOBATTONI</t>
  </si>
  <si>
    <t>GYMNICA</t>
  </si>
  <si>
    <t>EMILIANI</t>
  </si>
  <si>
    <t>SPORT IN PROGRESS</t>
  </si>
  <si>
    <t>RIPAMONTI</t>
  </si>
  <si>
    <t>FERELLA</t>
  </si>
  <si>
    <t>PADUANO</t>
  </si>
  <si>
    <t>VENANZI</t>
  </si>
  <si>
    <t>LIBERTAS PARADISE</t>
  </si>
  <si>
    <t>ZIRILLI</t>
  </si>
  <si>
    <t>INGRATI</t>
  </si>
  <si>
    <t>SOCCIARELLI</t>
  </si>
  <si>
    <t>BIADINI</t>
  </si>
  <si>
    <t>NENCINI</t>
  </si>
  <si>
    <t>ZELESCO</t>
  </si>
  <si>
    <t>ORLANDO</t>
  </si>
  <si>
    <t>DEL CITTO</t>
  </si>
  <si>
    <t>SELLAN</t>
  </si>
  <si>
    <t>FIRMI</t>
  </si>
  <si>
    <t>DEL BON</t>
  </si>
  <si>
    <t>CORRADINO</t>
  </si>
  <si>
    <t>TOMAI</t>
  </si>
  <si>
    <t>MARINELLI</t>
  </si>
  <si>
    <t>CAVINA</t>
  </si>
  <si>
    <t>FAGIOLO</t>
  </si>
  <si>
    <t>VELITRAE</t>
  </si>
  <si>
    <t>RONCONI A.</t>
  </si>
  <si>
    <t>COMPAGNONE</t>
  </si>
  <si>
    <t>ORAZI E CURIAZI</t>
  </si>
  <si>
    <t>RONCONI F.</t>
  </si>
  <si>
    <t xml:space="preserve">JUDO PRENESTE </t>
  </si>
  <si>
    <t>GAVEGLIA F.</t>
  </si>
  <si>
    <t>DAMASO 2000</t>
  </si>
  <si>
    <t>CONTE</t>
  </si>
  <si>
    <t>FILIACI</t>
  </si>
  <si>
    <t>FIGLIOLINI</t>
  </si>
  <si>
    <t>GIAMPIERI</t>
  </si>
  <si>
    <t>ALDEGA GINN. 2000</t>
  </si>
  <si>
    <t>DI BELLA</t>
  </si>
  <si>
    <t>DIOGUARDI</t>
  </si>
  <si>
    <t>DI FINO</t>
  </si>
  <si>
    <t>TISCI</t>
  </si>
  <si>
    <t>DELLA VENTURA</t>
  </si>
  <si>
    <t>CITTA' FUTURA</t>
  </si>
  <si>
    <t>GAVEGLIA B.</t>
  </si>
  <si>
    <t>RUVIO</t>
  </si>
  <si>
    <t>MOSCA</t>
  </si>
  <si>
    <t>FOIS</t>
  </si>
  <si>
    <t>POL. DIL. ALPI</t>
  </si>
  <si>
    <t>DADDI</t>
  </si>
  <si>
    <t>MONILE</t>
  </si>
  <si>
    <t>SILVESTRI</t>
  </si>
  <si>
    <t>CELESTINO</t>
  </si>
  <si>
    <t>BOGGINO</t>
  </si>
  <si>
    <t>GHIGI</t>
  </si>
  <si>
    <t>SATOLLI</t>
  </si>
  <si>
    <t>RASO</t>
  </si>
  <si>
    <t>SANFILIPPO</t>
  </si>
  <si>
    <t>FONTANI</t>
  </si>
  <si>
    <t xml:space="preserve">JUNIOR 88 </t>
  </si>
  <si>
    <t>MARINANGELI</t>
  </si>
  <si>
    <t>GIOVANNINI</t>
  </si>
  <si>
    <t>CODACCI</t>
  </si>
  <si>
    <t>PULITELLI</t>
  </si>
  <si>
    <t>SARDONI</t>
  </si>
  <si>
    <t>31°</t>
  </si>
  <si>
    <t>AURELLO</t>
  </si>
  <si>
    <t>DE CRESCENZO</t>
  </si>
  <si>
    <t xml:space="preserve"> DYNAMIC'S CLUB </t>
  </si>
  <si>
    <t>CIPRIANI</t>
  </si>
  <si>
    <t xml:space="preserve"> FREE SPORT LIBERTAS</t>
  </si>
  <si>
    <t>SCHIAVETTI</t>
  </si>
  <si>
    <t xml:space="preserve"> VELITRAE </t>
  </si>
  <si>
    <t>BUGGIOTTI</t>
  </si>
  <si>
    <t xml:space="preserve"> GYMNICA</t>
  </si>
  <si>
    <t>MERCIARI</t>
  </si>
  <si>
    <t xml:space="preserve"> DIADA SPORT</t>
  </si>
  <si>
    <t xml:space="preserve"> SPORT IN PROGRESS </t>
  </si>
  <si>
    <t>CARDINALI</t>
  </si>
  <si>
    <t>TRENTA</t>
  </si>
  <si>
    <t>SPERANZA</t>
  </si>
  <si>
    <t xml:space="preserve"> POL. 2001 TUSCIA</t>
  </si>
  <si>
    <t>MARCUCCI</t>
  </si>
  <si>
    <t>NISI</t>
  </si>
  <si>
    <t>MEDINA</t>
  </si>
  <si>
    <t xml:space="preserve"> JUNIOR 88 </t>
  </si>
  <si>
    <t>SPERATI</t>
  </si>
  <si>
    <t>MOSCALELLI</t>
  </si>
  <si>
    <t xml:space="preserve"> JUDO PRENESTE </t>
  </si>
  <si>
    <t>MANARA</t>
  </si>
  <si>
    <t xml:space="preserve"> LIBERTAS PARADISE</t>
  </si>
  <si>
    <t>MARINI</t>
  </si>
  <si>
    <t xml:space="preserve"> POL. DIL. DAMASO 2000</t>
  </si>
  <si>
    <t>SINI</t>
  </si>
  <si>
    <t>LEONARDIS</t>
  </si>
  <si>
    <t>FIRMANI</t>
  </si>
  <si>
    <t>BIZZOCCHI</t>
  </si>
  <si>
    <t>BALESTRI</t>
  </si>
  <si>
    <t>LEUTI</t>
  </si>
  <si>
    <t>DI MARCO</t>
  </si>
  <si>
    <t xml:space="preserve"> IL GABBIANO</t>
  </si>
  <si>
    <t>MIRANTE</t>
  </si>
  <si>
    <t>COCCHI</t>
  </si>
  <si>
    <t>PAPACCI</t>
  </si>
  <si>
    <t>FALOCI</t>
  </si>
  <si>
    <t>ROSSI</t>
  </si>
  <si>
    <t>POLESE</t>
  </si>
  <si>
    <t xml:space="preserve">DYNAMIC'S CLUB </t>
  </si>
  <si>
    <t>GRAZIOSI</t>
  </si>
  <si>
    <t>DI MAIO F.</t>
  </si>
  <si>
    <t>GAMBINO</t>
  </si>
  <si>
    <t>MARINO</t>
  </si>
  <si>
    <t>PINCIARELLI</t>
  </si>
  <si>
    <t>LARUCCIA</t>
  </si>
  <si>
    <t>D'ALESSIO</t>
  </si>
  <si>
    <t>SANTODONATO</t>
  </si>
  <si>
    <t>DI MAIO C.</t>
  </si>
  <si>
    <t>CINQUE</t>
  </si>
  <si>
    <t>DELLA ROSA</t>
  </si>
  <si>
    <t>RIDOLFI</t>
  </si>
  <si>
    <t>SPINA</t>
  </si>
  <si>
    <t>FARRELLY</t>
  </si>
  <si>
    <t>LUCCI</t>
  </si>
  <si>
    <t>LIVIA</t>
  </si>
  <si>
    <t>COLONNELLI</t>
  </si>
  <si>
    <t>ZITO</t>
  </si>
  <si>
    <t>MANCONI</t>
  </si>
  <si>
    <t>GALLUZZO</t>
  </si>
  <si>
    <t>CONSALVO</t>
  </si>
  <si>
    <t>MELONI</t>
  </si>
  <si>
    <t>NICOSIA</t>
  </si>
  <si>
    <t>CATALANO</t>
  </si>
  <si>
    <t>MONGIOVI</t>
  </si>
  <si>
    <t>BELTRANI</t>
  </si>
  <si>
    <t>PIACENTE C.</t>
  </si>
  <si>
    <t>32°</t>
  </si>
  <si>
    <t>PIACENTE S.</t>
  </si>
  <si>
    <t>33°</t>
  </si>
  <si>
    <t>ROMANO</t>
  </si>
  <si>
    <t>34°</t>
  </si>
  <si>
    <t>FROISI</t>
  </si>
  <si>
    <t>35°</t>
  </si>
  <si>
    <t>BAMBINI</t>
  </si>
  <si>
    <t>36°</t>
  </si>
  <si>
    <t>MARIAMELLA</t>
  </si>
  <si>
    <t>37°</t>
  </si>
  <si>
    <t>BARUTI</t>
  </si>
  <si>
    <t>38°</t>
  </si>
  <si>
    <t>MESSINEO</t>
  </si>
  <si>
    <t>39°</t>
  </si>
  <si>
    <t>SERAFINI</t>
  </si>
  <si>
    <t>40°</t>
  </si>
  <si>
    <t>DE FATO</t>
  </si>
  <si>
    <t>41°</t>
  </si>
  <si>
    <t>PINCI</t>
  </si>
  <si>
    <t>42°</t>
  </si>
  <si>
    <t>LAURENTI</t>
  </si>
  <si>
    <t>TOT. TRA    1^ Prova</t>
  </si>
  <si>
    <t>IGLI</t>
  </si>
  <si>
    <t>CERRETI</t>
  </si>
  <si>
    <t>MOLLICA</t>
  </si>
  <si>
    <t>OTTAVIO</t>
  </si>
  <si>
    <t>DAVI</t>
  </si>
  <si>
    <t>GYMNOVA</t>
  </si>
  <si>
    <t>AGOSTINI</t>
  </si>
  <si>
    <t>VECCHIONE</t>
  </si>
  <si>
    <t>RALLO</t>
  </si>
  <si>
    <t>E. MATTEI</t>
  </si>
  <si>
    <t>MONTEFUSCO</t>
  </si>
  <si>
    <t>PROIETTI</t>
  </si>
  <si>
    <t>COCCIA</t>
  </si>
  <si>
    <t>MACCHIA</t>
  </si>
  <si>
    <t>LORETI</t>
  </si>
  <si>
    <t>COLASANTI</t>
  </si>
  <si>
    <t>DYNAMIC'S CLUB</t>
  </si>
  <si>
    <t>SAMBUCCI</t>
  </si>
  <si>
    <t xml:space="preserve">VELITRAE </t>
  </si>
  <si>
    <t>MAMBRIN</t>
  </si>
  <si>
    <t>DI SERIO</t>
  </si>
  <si>
    <t>ROCCATO</t>
  </si>
  <si>
    <t>BILLI</t>
  </si>
  <si>
    <t>CRIVELLONE</t>
  </si>
  <si>
    <t>MASTRANTONIO</t>
  </si>
  <si>
    <t>GATTO</t>
  </si>
  <si>
    <t>MARIANI</t>
  </si>
  <si>
    <t>MADDALUNI</t>
  </si>
  <si>
    <t>VISAN</t>
  </si>
  <si>
    <t>PUCCI</t>
  </si>
  <si>
    <t>LOVECCHIO</t>
  </si>
  <si>
    <t xml:space="preserve">FORUM SPORT CENTER </t>
  </si>
  <si>
    <t>PIETRANGELI</t>
  </si>
  <si>
    <t>LENOCI</t>
  </si>
  <si>
    <t>ATTONINI</t>
  </si>
  <si>
    <t>MALATESTA</t>
  </si>
  <si>
    <t>ZANELLATO</t>
  </si>
  <si>
    <t>LO SASSO</t>
  </si>
  <si>
    <t>SOCCORSI</t>
  </si>
  <si>
    <t>SOLIDANI</t>
  </si>
  <si>
    <t>SCIANNIMONACO</t>
  </si>
  <si>
    <t>43°</t>
  </si>
  <si>
    <t>IPPOLITI</t>
  </si>
  <si>
    <t>44°</t>
  </si>
  <si>
    <t>BARONI</t>
  </si>
  <si>
    <t>45°</t>
  </si>
  <si>
    <t>URSINI</t>
  </si>
  <si>
    <t>46°</t>
  </si>
  <si>
    <t>FORTE</t>
  </si>
  <si>
    <t>47°</t>
  </si>
  <si>
    <t>MILAN</t>
  </si>
  <si>
    <t>48°</t>
  </si>
  <si>
    <t>LOPEZ</t>
  </si>
  <si>
    <t>49°</t>
  </si>
  <si>
    <t>FALCETELLI</t>
  </si>
  <si>
    <t>50°</t>
  </si>
  <si>
    <t>OTTAVIANI</t>
  </si>
  <si>
    <t>51°</t>
  </si>
  <si>
    <t>CIPOLLA</t>
  </si>
  <si>
    <t>52°</t>
  </si>
  <si>
    <t>LUNGO</t>
  </si>
  <si>
    <t>TRIVELLINI</t>
  </si>
  <si>
    <t>JUNIOR 88</t>
  </si>
  <si>
    <t>MALEK</t>
  </si>
  <si>
    <t>BULFONE LAV.</t>
  </si>
  <si>
    <t>BRANCACCIO</t>
  </si>
  <si>
    <t>OUADA</t>
  </si>
  <si>
    <t>CECCONI</t>
  </si>
  <si>
    <t>DIGLIO</t>
  </si>
  <si>
    <t>PICCARI</t>
  </si>
  <si>
    <t>NOVELLI</t>
  </si>
  <si>
    <t>BULFONE LUD.</t>
  </si>
  <si>
    <t>BASILE</t>
  </si>
  <si>
    <t>MEDDI</t>
  </si>
  <si>
    <t>ROSSETTI</t>
  </si>
  <si>
    <t>SORCE</t>
  </si>
  <si>
    <t>DE GREGORIO</t>
  </si>
  <si>
    <t>PANELLA</t>
  </si>
  <si>
    <t>GONELLA</t>
  </si>
  <si>
    <t>POLIZIANI</t>
  </si>
  <si>
    <t>LA FENICE</t>
  </si>
  <si>
    <t>COLETTI</t>
  </si>
  <si>
    <t>DE MATTEIS</t>
  </si>
  <si>
    <t>RIGGI</t>
  </si>
  <si>
    <t>BISCHETTI</t>
  </si>
  <si>
    <t>GIORDANI</t>
  </si>
  <si>
    <t>D'ANDREA</t>
  </si>
  <si>
    <t>GRIGORAS</t>
  </si>
  <si>
    <t>CAFAGGI</t>
  </si>
  <si>
    <t>CECCARELLI</t>
  </si>
  <si>
    <t>RENNA</t>
  </si>
  <si>
    <t>PUTZOLO</t>
  </si>
  <si>
    <t>CECCORULLI</t>
  </si>
  <si>
    <t>VITUOSO</t>
  </si>
  <si>
    <t>PETRINI</t>
  </si>
  <si>
    <t>J</t>
  </si>
  <si>
    <t>MANCINI</t>
  </si>
  <si>
    <t>FAZZI</t>
  </si>
  <si>
    <t>FASCIANI</t>
  </si>
  <si>
    <t>MICELI</t>
  </si>
  <si>
    <t>LETTA</t>
  </si>
  <si>
    <t>TIRABASSI</t>
  </si>
  <si>
    <t>VALENTE</t>
  </si>
  <si>
    <t>CORVINO</t>
  </si>
  <si>
    <t>DIAPASON</t>
  </si>
  <si>
    <t>SANTORO</t>
  </si>
  <si>
    <t>DE LUCA</t>
  </si>
  <si>
    <t>CAPITONI</t>
  </si>
  <si>
    <t>DI MARIO</t>
  </si>
  <si>
    <t>MUCCIANTE</t>
  </si>
  <si>
    <t>CAPOZZI</t>
  </si>
  <si>
    <t>LA SCALA</t>
  </si>
  <si>
    <t>VITALI</t>
  </si>
  <si>
    <t>CIUCCI</t>
  </si>
  <si>
    <t>DI LORETO</t>
  </si>
  <si>
    <t>IORIO</t>
  </si>
  <si>
    <t>BRAVIN</t>
  </si>
  <si>
    <t>CRISCITELLO</t>
  </si>
  <si>
    <t>TELO'</t>
  </si>
  <si>
    <t>RIGO</t>
  </si>
  <si>
    <t>ACEVEDO</t>
  </si>
  <si>
    <t>SORRENTINO</t>
  </si>
  <si>
    <t xml:space="preserve">ADESSO SPORT </t>
  </si>
  <si>
    <t>DE STEFANIS</t>
  </si>
  <si>
    <t>DE VITA</t>
  </si>
  <si>
    <t>RICORDI flavia</t>
  </si>
  <si>
    <t>FIORI</t>
  </si>
  <si>
    <t>TOPPI</t>
  </si>
  <si>
    <t>CERRETO</t>
  </si>
  <si>
    <t>CANNELLO</t>
  </si>
  <si>
    <t>CILIBERTO</t>
  </si>
  <si>
    <t>AMADIO</t>
  </si>
  <si>
    <t>ROMA 12</t>
  </si>
  <si>
    <t>GIORGI</t>
  </si>
  <si>
    <t>SALVATORI</t>
  </si>
  <si>
    <t>SANNA</t>
  </si>
  <si>
    <t>IANNIRUBERTO</t>
  </si>
  <si>
    <t>NATALINI</t>
  </si>
  <si>
    <t>GIULIETTI VIRGULTI</t>
  </si>
  <si>
    <t>DATO</t>
  </si>
  <si>
    <t>ROMA</t>
  </si>
  <si>
    <t>ANTONUCCI</t>
  </si>
  <si>
    <t>BOCCI</t>
  </si>
  <si>
    <t>SALOMONE</t>
  </si>
  <si>
    <t>RICORDI giulia</t>
  </si>
  <si>
    <t>LEONARDI</t>
  </si>
  <si>
    <t>D'AMADIO</t>
  </si>
  <si>
    <t>PIETRELLA</t>
  </si>
  <si>
    <t>CIPPARRONE</t>
  </si>
  <si>
    <t>STRUMMIELLO</t>
  </si>
  <si>
    <t xml:space="preserve">MELETTI </t>
  </si>
  <si>
    <t xml:space="preserve">GUERCI </t>
  </si>
  <si>
    <t xml:space="preserve">GODONO </t>
  </si>
  <si>
    <t>GODONO</t>
  </si>
  <si>
    <t>MELETTI</t>
  </si>
  <si>
    <t xml:space="preserve">UFFICIALE DI GARA </t>
  </si>
  <si>
    <t>MILAN MASSIMO</t>
  </si>
  <si>
    <t>IL PRESIDENTE DI GIURIA</t>
  </si>
  <si>
    <t>CAVITTI BARBARA</t>
  </si>
</sst>
</file>

<file path=xl/styles.xml><?xml version="1.0" encoding="utf-8"?>
<styleSheet xmlns="http://schemas.openxmlformats.org/spreadsheetml/2006/main">
  <numFmts count="1">
    <numFmt numFmtId="170" formatCode="0.000"/>
  </numFmts>
  <fonts count="8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Verdana"/>
      <family val="2"/>
    </font>
    <font>
      <sz val="10"/>
      <name val="Verdana"/>
      <family val="2"/>
    </font>
    <font>
      <b/>
      <sz val="12"/>
      <name val="Arial"/>
      <family val="2"/>
    </font>
    <font>
      <sz val="8"/>
      <name val="Arial"/>
    </font>
    <font>
      <b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/>
    <xf numFmtId="0" fontId="0" fillId="0" borderId="2" xfId="0" applyBorder="1" applyAlignment="1">
      <alignment horizontal="center" vertical="center"/>
    </xf>
    <xf numFmtId="170" fontId="0" fillId="0" borderId="3" xfId="0" applyNumberFormat="1" applyBorder="1" applyAlignment="1">
      <alignment horizontal="center" vertical="center"/>
    </xf>
    <xf numFmtId="170" fontId="2" fillId="0" borderId="3" xfId="0" applyNumberFormat="1" applyFont="1" applyBorder="1" applyAlignment="1">
      <alignment horizontal="center" vertical="center"/>
    </xf>
    <xf numFmtId="0" fontId="4" fillId="0" borderId="3" xfId="0" applyFont="1" applyBorder="1"/>
    <xf numFmtId="0" fontId="0" fillId="0" borderId="3" xfId="0" applyBorder="1" applyAlignment="1">
      <alignment horizontal="center" vertical="center"/>
    </xf>
    <xf numFmtId="0" fontId="3" fillId="0" borderId="3" xfId="0" applyFont="1" applyBorder="1"/>
    <xf numFmtId="0" fontId="1" fillId="3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vertical="center"/>
    </xf>
    <xf numFmtId="0" fontId="4" fillId="0" borderId="3" xfId="0" applyFont="1" applyFill="1" applyBorder="1"/>
    <xf numFmtId="0" fontId="3" fillId="0" borderId="3" xfId="0" applyFont="1" applyFill="1" applyBorder="1"/>
    <xf numFmtId="0" fontId="4" fillId="0" borderId="3" xfId="0" applyFont="1" applyBorder="1" applyAlignment="1">
      <alignment horizontal="center" vertical="center"/>
    </xf>
    <xf numFmtId="170" fontId="4" fillId="0" borderId="3" xfId="0" applyNumberFormat="1" applyFont="1" applyBorder="1" applyAlignment="1">
      <alignment horizontal="center" vertical="center"/>
    </xf>
    <xf numFmtId="170" fontId="7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0" fontId="3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/>
    <xf numFmtId="0" fontId="0" fillId="0" borderId="2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6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5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0"/>
  <sheetViews>
    <sheetView showGridLines="0" tabSelected="1" workbookViewId="0">
      <selection activeCell="A2" sqref="A2:J2"/>
    </sheetView>
  </sheetViews>
  <sheetFormatPr defaultRowHeight="12.75"/>
  <cols>
    <col min="1" max="1" width="4.42578125" bestFit="1" customWidth="1"/>
    <col min="2" max="2" width="5.7109375" bestFit="1" customWidth="1"/>
    <col min="3" max="3" width="15.28515625" customWidth="1"/>
    <col min="4" max="4" width="9.140625" hidden="1" customWidth="1"/>
    <col min="5" max="5" width="19.7109375" bestFit="1" customWidth="1"/>
    <col min="9" max="9" width="9.140625" hidden="1" customWidth="1"/>
  </cols>
  <sheetData>
    <row r="1" spans="1:10" ht="15.75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5.75">
      <c r="A2" s="52" t="s">
        <v>27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.75">
      <c r="A3" s="52" t="s">
        <v>13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15.75">
      <c r="A4" s="52" t="s">
        <v>12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15.75">
      <c r="A5" s="54" t="s">
        <v>14</v>
      </c>
      <c r="B5" s="54"/>
      <c r="C5" s="54"/>
      <c r="D5" s="54"/>
      <c r="E5" s="54"/>
      <c r="F5" s="54"/>
      <c r="G5" s="54"/>
      <c r="H5" s="54"/>
      <c r="I5" s="54"/>
      <c r="J5" s="54"/>
    </row>
    <row r="7" spans="1:10" ht="64.5" customHeight="1" thickBot="1">
      <c r="A7" s="1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3" t="s">
        <v>5</v>
      </c>
      <c r="G7" s="3" t="s">
        <v>6</v>
      </c>
      <c r="H7" s="3" t="s">
        <v>7</v>
      </c>
      <c r="I7" s="4" t="s">
        <v>8</v>
      </c>
      <c r="J7" s="4" t="s">
        <v>9</v>
      </c>
    </row>
    <row r="8" spans="1:10" ht="13.5" thickTop="1">
      <c r="A8" s="29" t="s">
        <v>30</v>
      </c>
      <c r="B8" s="22">
        <v>35</v>
      </c>
      <c r="C8" s="41" t="s">
        <v>303</v>
      </c>
      <c r="D8" s="37"/>
      <c r="E8" s="30" t="s">
        <v>99</v>
      </c>
      <c r="F8" s="35">
        <v>1.2</v>
      </c>
      <c r="G8" s="35">
        <v>0.42499999999999999</v>
      </c>
      <c r="H8" s="35">
        <f t="shared" ref="H8:H49" si="0">IF(F8="",0,10-G8)</f>
        <v>9.5749999999999993</v>
      </c>
      <c r="I8" s="35"/>
      <c r="J8" s="36">
        <f t="shared" ref="J8:J49" si="1">SUM(F8+H8-I8)</f>
        <v>10.774999999999999</v>
      </c>
    </row>
    <row r="9" spans="1:10">
      <c r="A9" s="29" t="s">
        <v>33</v>
      </c>
      <c r="B9" s="22">
        <v>36</v>
      </c>
      <c r="C9" s="31" t="s">
        <v>304</v>
      </c>
      <c r="D9" s="34"/>
      <c r="E9" s="25" t="s">
        <v>99</v>
      </c>
      <c r="F9" s="35">
        <v>1.2</v>
      </c>
      <c r="G9" s="35">
        <v>0.52500000000000002</v>
      </c>
      <c r="H9" s="35">
        <f t="shared" si="0"/>
        <v>9.4749999999999996</v>
      </c>
      <c r="I9" s="35"/>
      <c r="J9" s="36">
        <f t="shared" si="1"/>
        <v>10.674999999999999</v>
      </c>
    </row>
    <row r="10" spans="1:10">
      <c r="A10" s="29" t="s">
        <v>36</v>
      </c>
      <c r="B10" s="22">
        <v>38</v>
      </c>
      <c r="C10" s="31" t="s">
        <v>305</v>
      </c>
      <c r="D10" s="34"/>
      <c r="E10" s="11" t="s">
        <v>306</v>
      </c>
      <c r="F10" s="35">
        <v>1.2</v>
      </c>
      <c r="G10" s="35">
        <v>0.52500000000000002</v>
      </c>
      <c r="H10" s="35">
        <f t="shared" si="0"/>
        <v>9.4749999999999996</v>
      </c>
      <c r="I10" s="35"/>
      <c r="J10" s="36">
        <f t="shared" si="1"/>
        <v>10.674999999999999</v>
      </c>
    </row>
    <row r="11" spans="1:10">
      <c r="A11" s="29" t="s">
        <v>39</v>
      </c>
      <c r="B11" s="22">
        <v>7</v>
      </c>
      <c r="C11" s="32" t="s">
        <v>307</v>
      </c>
      <c r="D11" s="44"/>
      <c r="E11" s="32" t="s">
        <v>242</v>
      </c>
      <c r="F11" s="35">
        <v>1.2</v>
      </c>
      <c r="G11" s="35">
        <v>0.625</v>
      </c>
      <c r="H11" s="35">
        <f t="shared" si="0"/>
        <v>9.375</v>
      </c>
      <c r="I11" s="35"/>
      <c r="J11" s="36">
        <f t="shared" si="1"/>
        <v>10.574999999999999</v>
      </c>
    </row>
    <row r="12" spans="1:10">
      <c r="A12" s="29" t="s">
        <v>41</v>
      </c>
      <c r="B12" s="22">
        <v>18</v>
      </c>
      <c r="C12" s="32" t="s">
        <v>308</v>
      </c>
      <c r="D12" s="44"/>
      <c r="E12" s="32" t="s">
        <v>236</v>
      </c>
      <c r="F12" s="35">
        <v>1.2</v>
      </c>
      <c r="G12" s="35">
        <v>0.625</v>
      </c>
      <c r="H12" s="35">
        <f t="shared" si="0"/>
        <v>9.375</v>
      </c>
      <c r="I12" s="35"/>
      <c r="J12" s="36">
        <f t="shared" si="1"/>
        <v>10.574999999999999</v>
      </c>
    </row>
    <row r="13" spans="1:10">
      <c r="A13" s="29" t="s">
        <v>43</v>
      </c>
      <c r="B13" s="22">
        <v>47</v>
      </c>
      <c r="C13" s="31" t="s">
        <v>309</v>
      </c>
      <c r="D13" s="34"/>
      <c r="E13" s="34" t="s">
        <v>236</v>
      </c>
      <c r="F13" s="35">
        <v>1.2</v>
      </c>
      <c r="G13" s="35">
        <v>0.625</v>
      </c>
      <c r="H13" s="35">
        <f t="shared" si="0"/>
        <v>9.375</v>
      </c>
      <c r="I13" s="35"/>
      <c r="J13" s="36">
        <f t="shared" si="1"/>
        <v>10.574999999999999</v>
      </c>
    </row>
    <row r="14" spans="1:10">
      <c r="A14" s="29" t="s">
        <v>45</v>
      </c>
      <c r="B14" s="22">
        <v>8</v>
      </c>
      <c r="C14" s="32" t="s">
        <v>310</v>
      </c>
      <c r="D14" s="44"/>
      <c r="E14" s="32" t="s">
        <v>242</v>
      </c>
      <c r="F14" s="35">
        <v>1.2</v>
      </c>
      <c r="G14" s="35">
        <v>0.7</v>
      </c>
      <c r="H14" s="35">
        <f t="shared" si="0"/>
        <v>9.3000000000000007</v>
      </c>
      <c r="I14" s="35"/>
      <c r="J14" s="36">
        <f t="shared" si="1"/>
        <v>10.5</v>
      </c>
    </row>
    <row r="15" spans="1:10">
      <c r="A15" s="29" t="s">
        <v>47</v>
      </c>
      <c r="B15" s="22">
        <v>3</v>
      </c>
      <c r="C15" s="32" t="s">
        <v>311</v>
      </c>
      <c r="D15" s="44"/>
      <c r="E15" s="32" t="s">
        <v>231</v>
      </c>
      <c r="F15" s="35">
        <v>1.2</v>
      </c>
      <c r="G15" s="35">
        <v>0.72499999999999998</v>
      </c>
      <c r="H15" s="35">
        <f t="shared" si="0"/>
        <v>9.2750000000000004</v>
      </c>
      <c r="I15" s="35"/>
      <c r="J15" s="36">
        <f t="shared" si="1"/>
        <v>10.475</v>
      </c>
    </row>
    <row r="16" spans="1:10">
      <c r="A16" s="29" t="s">
        <v>49</v>
      </c>
      <c r="B16" s="22">
        <v>2</v>
      </c>
      <c r="C16" s="32" t="s">
        <v>312</v>
      </c>
      <c r="D16" s="44"/>
      <c r="E16" s="32" t="s">
        <v>231</v>
      </c>
      <c r="F16" s="35">
        <v>1.2</v>
      </c>
      <c r="G16" s="35">
        <v>0.75</v>
      </c>
      <c r="H16" s="35">
        <f t="shared" si="0"/>
        <v>9.25</v>
      </c>
      <c r="I16" s="35"/>
      <c r="J16" s="36">
        <f t="shared" si="1"/>
        <v>10.45</v>
      </c>
    </row>
    <row r="17" spans="1:10">
      <c r="A17" s="29" t="s">
        <v>52</v>
      </c>
      <c r="B17" s="22">
        <v>15</v>
      </c>
      <c r="C17" s="32" t="s">
        <v>313</v>
      </c>
      <c r="D17" s="44"/>
      <c r="E17" s="32" t="s">
        <v>236</v>
      </c>
      <c r="F17" s="35">
        <v>1.2</v>
      </c>
      <c r="G17" s="35">
        <v>0.77500000000000002</v>
      </c>
      <c r="H17" s="35">
        <f t="shared" si="0"/>
        <v>9.2249999999999996</v>
      </c>
      <c r="I17" s="35"/>
      <c r="J17" s="36">
        <f t="shared" si="1"/>
        <v>10.424999999999999</v>
      </c>
    </row>
    <row r="18" spans="1:10">
      <c r="A18" s="29" t="s">
        <v>54</v>
      </c>
      <c r="B18" s="22">
        <v>43</v>
      </c>
      <c r="C18" s="31" t="s">
        <v>314</v>
      </c>
      <c r="D18" s="34"/>
      <c r="E18" s="11" t="s">
        <v>306</v>
      </c>
      <c r="F18" s="35">
        <v>1.2</v>
      </c>
      <c r="G18" s="35">
        <v>0.77500000000000002</v>
      </c>
      <c r="H18" s="35">
        <f t="shared" si="0"/>
        <v>9.2249999999999996</v>
      </c>
      <c r="I18" s="35"/>
      <c r="J18" s="36">
        <f t="shared" si="1"/>
        <v>10.424999999999999</v>
      </c>
    </row>
    <row r="19" spans="1:10">
      <c r="A19" s="29" t="s">
        <v>56</v>
      </c>
      <c r="B19" s="22">
        <v>45</v>
      </c>
      <c r="C19" s="31" t="s">
        <v>187</v>
      </c>
      <c r="D19" s="34"/>
      <c r="E19" s="11" t="s">
        <v>306</v>
      </c>
      <c r="F19" s="35">
        <v>1.2</v>
      </c>
      <c r="G19" s="35">
        <v>0.77500000000000002</v>
      </c>
      <c r="H19" s="35">
        <f t="shared" si="0"/>
        <v>9.2249999999999996</v>
      </c>
      <c r="I19" s="35"/>
      <c r="J19" s="36">
        <f t="shared" si="1"/>
        <v>10.424999999999999</v>
      </c>
    </row>
    <row r="20" spans="1:10">
      <c r="A20" s="29" t="s">
        <v>59</v>
      </c>
      <c r="B20" s="22">
        <v>17</v>
      </c>
      <c r="C20" s="32" t="s">
        <v>315</v>
      </c>
      <c r="D20" s="44"/>
      <c r="E20" s="32" t="s">
        <v>236</v>
      </c>
      <c r="F20" s="35">
        <v>0.8</v>
      </c>
      <c r="G20" s="35">
        <v>0.42499999999999999</v>
      </c>
      <c r="H20" s="35">
        <f t="shared" si="0"/>
        <v>9.5749999999999993</v>
      </c>
      <c r="I20" s="35"/>
      <c r="J20" s="36">
        <f t="shared" si="1"/>
        <v>10.375</v>
      </c>
    </row>
    <row r="21" spans="1:10">
      <c r="A21" s="29" t="s">
        <v>61</v>
      </c>
      <c r="B21" s="22">
        <v>41</v>
      </c>
      <c r="C21" s="31" t="s">
        <v>316</v>
      </c>
      <c r="D21" s="34"/>
      <c r="E21" s="11" t="s">
        <v>306</v>
      </c>
      <c r="F21" s="35">
        <v>1.2</v>
      </c>
      <c r="G21" s="35">
        <v>0.82499999999999996</v>
      </c>
      <c r="H21" s="35">
        <f t="shared" si="0"/>
        <v>9.1750000000000007</v>
      </c>
      <c r="I21" s="35"/>
      <c r="J21" s="36">
        <f t="shared" si="1"/>
        <v>10.375</v>
      </c>
    </row>
    <row r="22" spans="1:10">
      <c r="A22" s="29" t="s">
        <v>64</v>
      </c>
      <c r="B22" s="22">
        <v>16</v>
      </c>
      <c r="C22" s="32" t="s">
        <v>317</v>
      </c>
      <c r="D22" s="44"/>
      <c r="E22" s="32" t="s">
        <v>236</v>
      </c>
      <c r="F22" s="35">
        <v>1.2</v>
      </c>
      <c r="G22" s="35">
        <v>0.875</v>
      </c>
      <c r="H22" s="35">
        <f t="shared" si="0"/>
        <v>9.125</v>
      </c>
      <c r="I22" s="35"/>
      <c r="J22" s="36">
        <f t="shared" si="1"/>
        <v>10.324999999999999</v>
      </c>
    </row>
    <row r="23" spans="1:10">
      <c r="A23" s="29" t="s">
        <v>66</v>
      </c>
      <c r="B23" s="22">
        <v>32</v>
      </c>
      <c r="C23" s="32" t="s">
        <v>318</v>
      </c>
      <c r="D23" s="44"/>
      <c r="E23" s="32" t="s">
        <v>236</v>
      </c>
      <c r="F23" s="35">
        <v>0.8</v>
      </c>
      <c r="G23" s="35">
        <v>0.52500000000000002</v>
      </c>
      <c r="H23" s="35">
        <f t="shared" si="0"/>
        <v>9.4749999999999996</v>
      </c>
      <c r="I23" s="35"/>
      <c r="J23" s="36">
        <f t="shared" si="1"/>
        <v>10.275</v>
      </c>
    </row>
    <row r="24" spans="1:10">
      <c r="A24" s="29" t="s">
        <v>69</v>
      </c>
      <c r="B24" s="22">
        <v>9</v>
      </c>
      <c r="C24" s="32" t="s">
        <v>319</v>
      </c>
      <c r="D24" s="44"/>
      <c r="E24" s="32" t="s">
        <v>242</v>
      </c>
      <c r="F24" s="35">
        <v>1.2</v>
      </c>
      <c r="G24" s="35">
        <v>0.92500000000000004</v>
      </c>
      <c r="H24" s="35">
        <f t="shared" si="0"/>
        <v>9.0749999999999993</v>
      </c>
      <c r="I24" s="35"/>
      <c r="J24" s="36">
        <f t="shared" si="1"/>
        <v>10.274999999999999</v>
      </c>
    </row>
    <row r="25" spans="1:10">
      <c r="A25" s="29" t="s">
        <v>71</v>
      </c>
      <c r="B25" s="22">
        <v>20</v>
      </c>
      <c r="C25" s="32" t="s">
        <v>320</v>
      </c>
      <c r="D25" s="44"/>
      <c r="E25" s="32" t="s">
        <v>236</v>
      </c>
      <c r="F25" s="35">
        <v>0.8</v>
      </c>
      <c r="G25" s="35">
        <v>0.6</v>
      </c>
      <c r="H25" s="35">
        <f t="shared" si="0"/>
        <v>9.4</v>
      </c>
      <c r="I25" s="35"/>
      <c r="J25" s="36">
        <f t="shared" si="1"/>
        <v>10.200000000000001</v>
      </c>
    </row>
    <row r="26" spans="1:10">
      <c r="A26" s="29" t="s">
        <v>73</v>
      </c>
      <c r="B26" s="22">
        <v>24</v>
      </c>
      <c r="C26" s="32" t="s">
        <v>321</v>
      </c>
      <c r="D26" s="44"/>
      <c r="E26" s="32" t="s">
        <v>236</v>
      </c>
      <c r="F26" s="35">
        <v>0.8</v>
      </c>
      <c r="G26" s="35">
        <v>0.65</v>
      </c>
      <c r="H26" s="35">
        <f t="shared" si="0"/>
        <v>9.35</v>
      </c>
      <c r="I26" s="35"/>
      <c r="J26" s="36">
        <f t="shared" si="1"/>
        <v>10.15</v>
      </c>
    </row>
    <row r="27" spans="1:10">
      <c r="A27" s="29" t="s">
        <v>75</v>
      </c>
      <c r="B27" s="22">
        <v>37</v>
      </c>
      <c r="C27" s="31" t="s">
        <v>322</v>
      </c>
      <c r="D27" s="34"/>
      <c r="E27" s="11" t="s">
        <v>306</v>
      </c>
      <c r="F27" s="35">
        <v>1.2</v>
      </c>
      <c r="G27" s="35">
        <v>1.05</v>
      </c>
      <c r="H27" s="35">
        <f t="shared" si="0"/>
        <v>8.9499999999999993</v>
      </c>
      <c r="I27" s="35"/>
      <c r="J27" s="36">
        <f t="shared" si="1"/>
        <v>10.149999999999999</v>
      </c>
    </row>
    <row r="28" spans="1:10">
      <c r="A28" s="29" t="s">
        <v>77</v>
      </c>
      <c r="B28" s="22">
        <v>13</v>
      </c>
      <c r="C28" s="32" t="s">
        <v>323</v>
      </c>
      <c r="D28" s="44"/>
      <c r="E28" s="32" t="s">
        <v>236</v>
      </c>
      <c r="F28" s="35">
        <v>1.2</v>
      </c>
      <c r="G28" s="35">
        <v>1.075</v>
      </c>
      <c r="H28" s="35">
        <f t="shared" si="0"/>
        <v>8.9250000000000007</v>
      </c>
      <c r="I28" s="35"/>
      <c r="J28" s="36">
        <f t="shared" si="1"/>
        <v>10.125</v>
      </c>
    </row>
    <row r="29" spans="1:10">
      <c r="A29" s="29" t="s">
        <v>79</v>
      </c>
      <c r="B29" s="22">
        <v>10</v>
      </c>
      <c r="C29" s="32" t="s">
        <v>324</v>
      </c>
      <c r="D29" s="44"/>
      <c r="E29" s="32" t="s">
        <v>242</v>
      </c>
      <c r="F29" s="35">
        <v>1.2</v>
      </c>
      <c r="G29" s="35">
        <v>1.1000000000000001</v>
      </c>
      <c r="H29" s="35">
        <f t="shared" si="0"/>
        <v>8.9</v>
      </c>
      <c r="I29" s="35"/>
      <c r="J29" s="36">
        <f t="shared" si="1"/>
        <v>10.1</v>
      </c>
    </row>
    <row r="30" spans="1:10">
      <c r="A30" s="29" t="s">
        <v>81</v>
      </c>
      <c r="B30" s="22">
        <v>39</v>
      </c>
      <c r="C30" s="31" t="s">
        <v>325</v>
      </c>
      <c r="D30" s="34"/>
      <c r="E30" s="11" t="s">
        <v>306</v>
      </c>
      <c r="F30" s="35">
        <v>1.2</v>
      </c>
      <c r="G30" s="35">
        <v>1.1000000000000001</v>
      </c>
      <c r="H30" s="35">
        <f t="shared" si="0"/>
        <v>8.9</v>
      </c>
      <c r="I30" s="35"/>
      <c r="J30" s="36">
        <f t="shared" si="1"/>
        <v>10.1</v>
      </c>
    </row>
    <row r="31" spans="1:10">
      <c r="A31" s="29" t="s">
        <v>83</v>
      </c>
      <c r="B31" s="22">
        <v>22</v>
      </c>
      <c r="C31" s="32" t="s">
        <v>326</v>
      </c>
      <c r="D31" s="44"/>
      <c r="E31" s="32" t="s">
        <v>236</v>
      </c>
      <c r="F31" s="35">
        <v>1.2</v>
      </c>
      <c r="G31" s="35">
        <v>1.125</v>
      </c>
      <c r="H31" s="35">
        <f t="shared" si="0"/>
        <v>8.875</v>
      </c>
      <c r="I31" s="35"/>
      <c r="J31" s="36">
        <f t="shared" si="1"/>
        <v>10.074999999999999</v>
      </c>
    </row>
    <row r="32" spans="1:10">
      <c r="A32" s="29" t="s">
        <v>85</v>
      </c>
      <c r="B32" s="22">
        <v>14</v>
      </c>
      <c r="C32" s="32" t="s">
        <v>327</v>
      </c>
      <c r="D32" s="44"/>
      <c r="E32" s="32" t="s">
        <v>236</v>
      </c>
      <c r="F32" s="35">
        <v>1.2</v>
      </c>
      <c r="G32" s="35">
        <v>1.25</v>
      </c>
      <c r="H32" s="35">
        <f t="shared" si="0"/>
        <v>8.75</v>
      </c>
      <c r="I32" s="35"/>
      <c r="J32" s="36">
        <f t="shared" si="1"/>
        <v>9.9499999999999993</v>
      </c>
    </row>
    <row r="33" spans="1:10">
      <c r="A33" s="29" t="s">
        <v>87</v>
      </c>
      <c r="B33" s="22">
        <v>40</v>
      </c>
      <c r="C33" s="31" t="s">
        <v>328</v>
      </c>
      <c r="D33" s="34"/>
      <c r="E33" s="11" t="s">
        <v>306</v>
      </c>
      <c r="F33" s="35">
        <v>1.2</v>
      </c>
      <c r="G33" s="35">
        <v>1.25</v>
      </c>
      <c r="H33" s="35">
        <f t="shared" si="0"/>
        <v>8.75</v>
      </c>
      <c r="I33" s="35"/>
      <c r="J33" s="36">
        <f t="shared" si="1"/>
        <v>9.9499999999999993</v>
      </c>
    </row>
    <row r="34" spans="1:10">
      <c r="A34" s="29" t="s">
        <v>89</v>
      </c>
      <c r="B34" s="22">
        <v>42</v>
      </c>
      <c r="C34" s="31" t="s">
        <v>329</v>
      </c>
      <c r="D34" s="34"/>
      <c r="E34" s="11" t="s">
        <v>306</v>
      </c>
      <c r="F34" s="35">
        <v>1.2</v>
      </c>
      <c r="G34" s="35">
        <v>1.25</v>
      </c>
      <c r="H34" s="35">
        <f t="shared" si="0"/>
        <v>8.75</v>
      </c>
      <c r="I34" s="35"/>
      <c r="J34" s="36">
        <f t="shared" si="1"/>
        <v>9.9499999999999993</v>
      </c>
    </row>
    <row r="35" spans="1:10">
      <c r="A35" s="29" t="s">
        <v>91</v>
      </c>
      <c r="B35" s="22">
        <v>1</v>
      </c>
      <c r="C35" s="32" t="s">
        <v>330</v>
      </c>
      <c r="D35" s="44"/>
      <c r="E35" s="32" t="s">
        <v>231</v>
      </c>
      <c r="F35" s="35">
        <v>0.8</v>
      </c>
      <c r="G35" s="35">
        <v>0.875</v>
      </c>
      <c r="H35" s="35">
        <f t="shared" si="0"/>
        <v>9.125</v>
      </c>
      <c r="I35" s="35"/>
      <c r="J35" s="36">
        <f t="shared" si="1"/>
        <v>9.9250000000000007</v>
      </c>
    </row>
    <row r="36" spans="1:10">
      <c r="A36" s="29" t="s">
        <v>93</v>
      </c>
      <c r="B36" s="22">
        <v>27</v>
      </c>
      <c r="C36" s="32" t="s">
        <v>331</v>
      </c>
      <c r="D36" s="44"/>
      <c r="E36" s="32" t="s">
        <v>236</v>
      </c>
      <c r="F36" s="35">
        <v>0.8</v>
      </c>
      <c r="G36" s="35">
        <v>0.9</v>
      </c>
      <c r="H36" s="35">
        <f t="shared" si="0"/>
        <v>9.1</v>
      </c>
      <c r="I36" s="35"/>
      <c r="J36" s="36">
        <f t="shared" si="1"/>
        <v>9.9</v>
      </c>
    </row>
    <row r="37" spans="1:10">
      <c r="A37" s="29" t="s">
        <v>193</v>
      </c>
      <c r="B37" s="22">
        <v>12</v>
      </c>
      <c r="C37" s="32" t="s">
        <v>332</v>
      </c>
      <c r="D37" s="44"/>
      <c r="E37" s="32" t="s">
        <v>236</v>
      </c>
      <c r="F37" s="35">
        <v>0.8</v>
      </c>
      <c r="G37" s="35">
        <v>0.92500000000000004</v>
      </c>
      <c r="H37" s="35">
        <f t="shared" si="0"/>
        <v>9.0749999999999993</v>
      </c>
      <c r="I37" s="35"/>
      <c r="J37" s="36">
        <f t="shared" si="1"/>
        <v>9.875</v>
      </c>
    </row>
    <row r="38" spans="1:10">
      <c r="A38" s="29" t="s">
        <v>264</v>
      </c>
      <c r="B38" s="22">
        <v>30</v>
      </c>
      <c r="C38" s="32" t="s">
        <v>333</v>
      </c>
      <c r="D38" s="44"/>
      <c r="E38" s="32" t="s">
        <v>236</v>
      </c>
      <c r="F38" s="35">
        <v>0.8</v>
      </c>
      <c r="G38" s="35">
        <v>0.92500000000000004</v>
      </c>
      <c r="H38" s="35">
        <f t="shared" si="0"/>
        <v>9.0749999999999993</v>
      </c>
      <c r="I38" s="35"/>
      <c r="J38" s="36">
        <f t="shared" si="1"/>
        <v>9.875</v>
      </c>
    </row>
    <row r="39" spans="1:10">
      <c r="A39" s="29" t="s">
        <v>334</v>
      </c>
      <c r="B39" s="22">
        <v>31</v>
      </c>
      <c r="C39" s="32" t="s">
        <v>335</v>
      </c>
      <c r="D39" s="44"/>
      <c r="E39" s="32" t="s">
        <v>236</v>
      </c>
      <c r="F39" s="35">
        <v>0.8</v>
      </c>
      <c r="G39" s="35">
        <v>0.97499999999999998</v>
      </c>
      <c r="H39" s="35">
        <f t="shared" si="0"/>
        <v>9.0250000000000004</v>
      </c>
      <c r="I39" s="35"/>
      <c r="J39" s="36">
        <f t="shared" si="1"/>
        <v>9.8250000000000011</v>
      </c>
    </row>
    <row r="40" spans="1:10">
      <c r="A40" s="29" t="s">
        <v>336</v>
      </c>
      <c r="B40" s="22">
        <v>33</v>
      </c>
      <c r="C40" s="32" t="s">
        <v>337</v>
      </c>
      <c r="D40" s="44"/>
      <c r="E40" s="32" t="s">
        <v>236</v>
      </c>
      <c r="F40" s="35">
        <v>0.8</v>
      </c>
      <c r="G40" s="35">
        <v>0.97499999999999998</v>
      </c>
      <c r="H40" s="35">
        <f t="shared" si="0"/>
        <v>9.0250000000000004</v>
      </c>
      <c r="I40" s="35"/>
      <c r="J40" s="36">
        <f t="shared" si="1"/>
        <v>9.8250000000000011</v>
      </c>
    </row>
    <row r="41" spans="1:10">
      <c r="A41" s="29" t="s">
        <v>338</v>
      </c>
      <c r="B41" s="22">
        <v>21</v>
      </c>
      <c r="C41" s="32" t="s">
        <v>339</v>
      </c>
      <c r="D41" s="44"/>
      <c r="E41" s="32" t="s">
        <v>236</v>
      </c>
      <c r="F41" s="35">
        <v>1.2</v>
      </c>
      <c r="G41" s="35">
        <v>1.4</v>
      </c>
      <c r="H41" s="35">
        <f t="shared" si="0"/>
        <v>8.6</v>
      </c>
      <c r="I41" s="35"/>
      <c r="J41" s="36">
        <f t="shared" si="1"/>
        <v>9.7999999999999989</v>
      </c>
    </row>
    <row r="42" spans="1:10">
      <c r="A42" s="29" t="s">
        <v>340</v>
      </c>
      <c r="B42" s="22">
        <v>5</v>
      </c>
      <c r="C42" s="32" t="s">
        <v>341</v>
      </c>
      <c r="D42" s="44"/>
      <c r="E42" s="32" t="s">
        <v>242</v>
      </c>
      <c r="F42" s="35">
        <v>0.8</v>
      </c>
      <c r="G42" s="35">
        <v>1.05</v>
      </c>
      <c r="H42" s="35">
        <f t="shared" si="0"/>
        <v>8.9499999999999993</v>
      </c>
      <c r="I42" s="35"/>
      <c r="J42" s="36">
        <f t="shared" si="1"/>
        <v>9.75</v>
      </c>
    </row>
    <row r="43" spans="1:10">
      <c r="A43" s="29" t="s">
        <v>342</v>
      </c>
      <c r="B43" s="22">
        <v>25</v>
      </c>
      <c r="C43" s="32" t="s">
        <v>343</v>
      </c>
      <c r="D43" s="44"/>
      <c r="E43" s="32" t="s">
        <v>236</v>
      </c>
      <c r="F43" s="35">
        <v>0.8</v>
      </c>
      <c r="G43" s="35">
        <v>1.075</v>
      </c>
      <c r="H43" s="35">
        <f t="shared" si="0"/>
        <v>8.9250000000000007</v>
      </c>
      <c r="I43" s="35"/>
      <c r="J43" s="36">
        <f t="shared" si="1"/>
        <v>9.7250000000000014</v>
      </c>
    </row>
    <row r="44" spans="1:10">
      <c r="A44" s="29" t="s">
        <v>344</v>
      </c>
      <c r="B44" s="22">
        <v>11</v>
      </c>
      <c r="C44" s="32" t="s">
        <v>345</v>
      </c>
      <c r="D44" s="44"/>
      <c r="E44" s="32" t="s">
        <v>236</v>
      </c>
      <c r="F44" s="35">
        <v>1.2</v>
      </c>
      <c r="G44" s="35">
        <v>1.5</v>
      </c>
      <c r="H44" s="35">
        <f t="shared" si="0"/>
        <v>8.5</v>
      </c>
      <c r="I44" s="35"/>
      <c r="J44" s="36">
        <f t="shared" si="1"/>
        <v>9.6999999999999993</v>
      </c>
    </row>
    <row r="45" spans="1:10">
      <c r="A45" s="29" t="s">
        <v>346</v>
      </c>
      <c r="B45" s="22">
        <v>44</v>
      </c>
      <c r="C45" s="31" t="s">
        <v>347</v>
      </c>
      <c r="D45" s="34"/>
      <c r="E45" s="11" t="s">
        <v>306</v>
      </c>
      <c r="F45" s="35">
        <v>1.2</v>
      </c>
      <c r="G45" s="35">
        <v>1.5</v>
      </c>
      <c r="H45" s="35">
        <f t="shared" si="0"/>
        <v>8.5</v>
      </c>
      <c r="I45" s="35"/>
      <c r="J45" s="36">
        <f t="shared" si="1"/>
        <v>9.6999999999999993</v>
      </c>
    </row>
    <row r="46" spans="1:10">
      <c r="A46" s="29" t="s">
        <v>348</v>
      </c>
      <c r="B46" s="22">
        <v>4</v>
      </c>
      <c r="C46" s="32" t="s">
        <v>349</v>
      </c>
      <c r="D46" s="44"/>
      <c r="E46" s="32" t="s">
        <v>231</v>
      </c>
      <c r="F46" s="35">
        <v>0.8</v>
      </c>
      <c r="G46" s="35">
        <v>1.125</v>
      </c>
      <c r="H46" s="35">
        <f t="shared" si="0"/>
        <v>8.875</v>
      </c>
      <c r="I46" s="35"/>
      <c r="J46" s="36">
        <f t="shared" si="1"/>
        <v>9.6750000000000007</v>
      </c>
    </row>
    <row r="47" spans="1:10">
      <c r="A47" s="29" t="s">
        <v>350</v>
      </c>
      <c r="B47" s="22">
        <v>6</v>
      </c>
      <c r="C47" s="32" t="s">
        <v>351</v>
      </c>
      <c r="D47" s="44"/>
      <c r="E47" s="32" t="s">
        <v>242</v>
      </c>
      <c r="F47" s="35">
        <v>1.2</v>
      </c>
      <c r="G47" s="35">
        <v>1.55</v>
      </c>
      <c r="H47" s="35">
        <f t="shared" si="0"/>
        <v>8.4499999999999993</v>
      </c>
      <c r="I47" s="35"/>
      <c r="J47" s="36">
        <f t="shared" si="1"/>
        <v>9.6499999999999986</v>
      </c>
    </row>
    <row r="48" spans="1:10">
      <c r="A48" s="29" t="s">
        <v>352</v>
      </c>
      <c r="B48" s="22">
        <v>48</v>
      </c>
      <c r="C48" s="31" t="s">
        <v>353</v>
      </c>
      <c r="D48" s="34"/>
      <c r="E48" s="34" t="s">
        <v>236</v>
      </c>
      <c r="F48" s="35">
        <v>0.8</v>
      </c>
      <c r="G48" s="35">
        <v>1.2</v>
      </c>
      <c r="H48" s="35">
        <f t="shared" si="0"/>
        <v>8.8000000000000007</v>
      </c>
      <c r="I48" s="35"/>
      <c r="J48" s="36">
        <f t="shared" si="1"/>
        <v>9.6000000000000014</v>
      </c>
    </row>
    <row r="49" spans="1:10">
      <c r="A49" s="29" t="s">
        <v>354</v>
      </c>
      <c r="B49" s="22">
        <v>23</v>
      </c>
      <c r="C49" s="32" t="s">
        <v>355</v>
      </c>
      <c r="D49" s="44"/>
      <c r="E49" s="32" t="s">
        <v>236</v>
      </c>
      <c r="F49" s="35">
        <v>0.8</v>
      </c>
      <c r="G49" s="35">
        <v>1.55</v>
      </c>
      <c r="H49" s="35">
        <f t="shared" si="0"/>
        <v>8.4499999999999993</v>
      </c>
      <c r="I49" s="35"/>
      <c r="J49" s="36">
        <f t="shared" si="1"/>
        <v>9.25</v>
      </c>
    </row>
    <row r="51" spans="1:10" ht="15.75">
      <c r="A51" s="55" t="s">
        <v>15</v>
      </c>
      <c r="B51" s="55"/>
      <c r="C51" s="55"/>
      <c r="D51" s="55"/>
      <c r="E51" s="55"/>
      <c r="F51" s="55"/>
      <c r="G51" s="55"/>
      <c r="H51" s="55"/>
      <c r="I51" s="55"/>
      <c r="J51" s="55"/>
    </row>
    <row r="53" spans="1:10" ht="60.75" customHeight="1" thickBot="1">
      <c r="A53" s="1" t="s">
        <v>0</v>
      </c>
      <c r="B53" s="2" t="s">
        <v>1</v>
      </c>
      <c r="C53" s="2" t="s">
        <v>2</v>
      </c>
      <c r="D53" s="2" t="s">
        <v>3</v>
      </c>
      <c r="E53" s="2" t="s">
        <v>4</v>
      </c>
      <c r="F53" s="14" t="s">
        <v>5</v>
      </c>
      <c r="G53" s="14" t="s">
        <v>6</v>
      </c>
      <c r="H53" s="14" t="s">
        <v>7</v>
      </c>
      <c r="I53" s="15" t="s">
        <v>8</v>
      </c>
      <c r="J53" s="15" t="s">
        <v>16</v>
      </c>
    </row>
    <row r="54" spans="1:10" ht="13.5" thickTop="1">
      <c r="A54" s="29" t="s">
        <v>30</v>
      </c>
      <c r="B54" s="22">
        <v>38</v>
      </c>
      <c r="C54" s="41" t="s">
        <v>305</v>
      </c>
      <c r="D54" s="37"/>
      <c r="E54" s="23" t="s">
        <v>306</v>
      </c>
      <c r="F54" s="35">
        <v>1.2</v>
      </c>
      <c r="G54" s="35">
        <v>0.2</v>
      </c>
      <c r="H54" s="35">
        <f t="shared" ref="H54:H95" si="2">IF(F54="",0,10-G54)</f>
        <v>9.8000000000000007</v>
      </c>
      <c r="I54" s="35"/>
      <c r="J54" s="36">
        <f t="shared" ref="J54:J95" si="3">SUM(F54+H54-I54)</f>
        <v>11</v>
      </c>
    </row>
    <row r="55" spans="1:10">
      <c r="A55" s="29" t="s">
        <v>33</v>
      </c>
      <c r="B55" s="22">
        <v>37</v>
      </c>
      <c r="C55" s="31" t="s">
        <v>322</v>
      </c>
      <c r="D55" s="34"/>
      <c r="E55" s="11" t="s">
        <v>306</v>
      </c>
      <c r="F55" s="35">
        <v>1.2</v>
      </c>
      <c r="G55" s="35">
        <v>0.4</v>
      </c>
      <c r="H55" s="35">
        <f t="shared" si="2"/>
        <v>9.6</v>
      </c>
      <c r="I55" s="35"/>
      <c r="J55" s="36">
        <f t="shared" si="3"/>
        <v>10.799999999999999</v>
      </c>
    </row>
    <row r="56" spans="1:10">
      <c r="A56" s="29" t="s">
        <v>36</v>
      </c>
      <c r="B56" s="22">
        <v>16</v>
      </c>
      <c r="C56" s="32" t="s">
        <v>317</v>
      </c>
      <c r="D56" s="44"/>
      <c r="E56" s="32" t="s">
        <v>236</v>
      </c>
      <c r="F56" s="35">
        <v>1</v>
      </c>
      <c r="G56" s="35">
        <v>0.3</v>
      </c>
      <c r="H56" s="35">
        <f t="shared" si="2"/>
        <v>9.6999999999999993</v>
      </c>
      <c r="I56" s="35"/>
      <c r="J56" s="36">
        <f t="shared" si="3"/>
        <v>10.7</v>
      </c>
    </row>
    <row r="57" spans="1:10">
      <c r="A57" s="29" t="s">
        <v>39</v>
      </c>
      <c r="B57" s="22">
        <v>43</v>
      </c>
      <c r="C57" s="31" t="s">
        <v>314</v>
      </c>
      <c r="D57" s="34"/>
      <c r="E57" s="11" t="s">
        <v>306</v>
      </c>
      <c r="F57" s="35">
        <v>1</v>
      </c>
      <c r="G57" s="35">
        <v>0.35</v>
      </c>
      <c r="H57" s="35">
        <f t="shared" si="2"/>
        <v>9.65</v>
      </c>
      <c r="I57" s="35"/>
      <c r="J57" s="36">
        <f t="shared" si="3"/>
        <v>10.65</v>
      </c>
    </row>
    <row r="58" spans="1:10">
      <c r="A58" s="29" t="s">
        <v>41</v>
      </c>
      <c r="B58" s="22">
        <v>10</v>
      </c>
      <c r="C58" s="32" t="s">
        <v>324</v>
      </c>
      <c r="D58" s="44"/>
      <c r="E58" s="32" t="s">
        <v>242</v>
      </c>
      <c r="F58" s="35">
        <v>1.2</v>
      </c>
      <c r="G58" s="35">
        <v>0.55000000000000004</v>
      </c>
      <c r="H58" s="35">
        <f t="shared" si="2"/>
        <v>9.4499999999999993</v>
      </c>
      <c r="I58" s="35"/>
      <c r="J58" s="36">
        <f t="shared" si="3"/>
        <v>10.649999999999999</v>
      </c>
    </row>
    <row r="59" spans="1:10">
      <c r="A59" s="29" t="s">
        <v>43</v>
      </c>
      <c r="B59" s="22">
        <v>39</v>
      </c>
      <c r="C59" s="31" t="s">
        <v>325</v>
      </c>
      <c r="D59" s="34"/>
      <c r="E59" s="11" t="s">
        <v>306</v>
      </c>
      <c r="F59" s="35">
        <v>1.1000000000000001</v>
      </c>
      <c r="G59" s="35">
        <v>0.47499999999999998</v>
      </c>
      <c r="H59" s="35">
        <f t="shared" si="2"/>
        <v>9.5250000000000004</v>
      </c>
      <c r="I59" s="35"/>
      <c r="J59" s="36">
        <f t="shared" si="3"/>
        <v>10.625</v>
      </c>
    </row>
    <row r="60" spans="1:10">
      <c r="A60" s="29" t="s">
        <v>45</v>
      </c>
      <c r="B60" s="22">
        <v>41</v>
      </c>
      <c r="C60" s="31" t="s">
        <v>316</v>
      </c>
      <c r="D60" s="34"/>
      <c r="E60" s="11" t="s">
        <v>306</v>
      </c>
      <c r="F60" s="35">
        <v>1.1000000000000001</v>
      </c>
      <c r="G60" s="35">
        <v>0.47499999999999998</v>
      </c>
      <c r="H60" s="35">
        <f t="shared" si="2"/>
        <v>9.5250000000000004</v>
      </c>
      <c r="I60" s="35"/>
      <c r="J60" s="36">
        <f t="shared" si="3"/>
        <v>10.625</v>
      </c>
    </row>
    <row r="61" spans="1:10">
      <c r="A61" s="29" t="s">
        <v>47</v>
      </c>
      <c r="B61" s="22">
        <v>9</v>
      </c>
      <c r="C61" s="32" t="s">
        <v>319</v>
      </c>
      <c r="D61" s="44"/>
      <c r="E61" s="32" t="s">
        <v>242</v>
      </c>
      <c r="F61" s="35">
        <v>1.2</v>
      </c>
      <c r="G61" s="35">
        <v>0.6</v>
      </c>
      <c r="H61" s="35">
        <f t="shared" si="2"/>
        <v>9.4</v>
      </c>
      <c r="I61" s="35"/>
      <c r="J61" s="36">
        <f t="shared" si="3"/>
        <v>10.6</v>
      </c>
    </row>
    <row r="62" spans="1:10">
      <c r="A62" s="29" t="s">
        <v>49</v>
      </c>
      <c r="B62" s="22">
        <v>4</v>
      </c>
      <c r="C62" s="32" t="s">
        <v>349</v>
      </c>
      <c r="D62" s="44"/>
      <c r="E62" s="32" t="s">
        <v>231</v>
      </c>
      <c r="F62" s="35">
        <v>1</v>
      </c>
      <c r="G62" s="35">
        <v>0.45</v>
      </c>
      <c r="H62" s="35">
        <f t="shared" si="2"/>
        <v>9.5500000000000007</v>
      </c>
      <c r="I62" s="35"/>
      <c r="J62" s="36">
        <f t="shared" si="3"/>
        <v>10.55</v>
      </c>
    </row>
    <row r="63" spans="1:10">
      <c r="A63" s="29" t="s">
        <v>52</v>
      </c>
      <c r="B63" s="22">
        <v>40</v>
      </c>
      <c r="C63" s="31" t="s">
        <v>328</v>
      </c>
      <c r="D63" s="34"/>
      <c r="E63" s="11" t="s">
        <v>306</v>
      </c>
      <c r="F63" s="35">
        <v>1.1000000000000001</v>
      </c>
      <c r="G63" s="35">
        <v>0.55000000000000004</v>
      </c>
      <c r="H63" s="35">
        <f t="shared" si="2"/>
        <v>9.4499999999999993</v>
      </c>
      <c r="I63" s="35"/>
      <c r="J63" s="36">
        <f t="shared" si="3"/>
        <v>10.549999999999999</v>
      </c>
    </row>
    <row r="64" spans="1:10">
      <c r="A64" s="29" t="s">
        <v>54</v>
      </c>
      <c r="B64" s="22">
        <v>45</v>
      </c>
      <c r="C64" s="31" t="s">
        <v>187</v>
      </c>
      <c r="D64" s="34"/>
      <c r="E64" s="11" t="s">
        <v>306</v>
      </c>
      <c r="F64" s="35">
        <v>1</v>
      </c>
      <c r="G64" s="35">
        <v>0.47499999999999998</v>
      </c>
      <c r="H64" s="35">
        <f t="shared" si="2"/>
        <v>9.5250000000000004</v>
      </c>
      <c r="I64" s="35"/>
      <c r="J64" s="36">
        <f t="shared" si="3"/>
        <v>10.525</v>
      </c>
    </row>
    <row r="65" spans="1:10">
      <c r="A65" s="29" t="s">
        <v>56</v>
      </c>
      <c r="B65" s="22">
        <v>21</v>
      </c>
      <c r="C65" s="32" t="s">
        <v>339</v>
      </c>
      <c r="D65" s="44"/>
      <c r="E65" s="32" t="s">
        <v>236</v>
      </c>
      <c r="F65" s="35">
        <v>1</v>
      </c>
      <c r="G65" s="35">
        <v>0.5</v>
      </c>
      <c r="H65" s="35">
        <f t="shared" si="2"/>
        <v>9.5</v>
      </c>
      <c r="I65" s="35"/>
      <c r="J65" s="36">
        <f t="shared" si="3"/>
        <v>10.5</v>
      </c>
    </row>
    <row r="66" spans="1:10">
      <c r="A66" s="29" t="s">
        <v>59</v>
      </c>
      <c r="B66" s="22">
        <v>42</v>
      </c>
      <c r="C66" s="31" t="s">
        <v>329</v>
      </c>
      <c r="D66" s="34"/>
      <c r="E66" s="11" t="s">
        <v>306</v>
      </c>
      <c r="F66" s="35">
        <v>1</v>
      </c>
      <c r="G66" s="35">
        <v>0.5</v>
      </c>
      <c r="H66" s="35">
        <f t="shared" si="2"/>
        <v>9.5</v>
      </c>
      <c r="I66" s="35"/>
      <c r="J66" s="36">
        <f t="shared" si="3"/>
        <v>10.5</v>
      </c>
    </row>
    <row r="67" spans="1:10">
      <c r="A67" s="29" t="s">
        <v>61</v>
      </c>
      <c r="B67" s="22">
        <v>6</v>
      </c>
      <c r="C67" s="32" t="s">
        <v>351</v>
      </c>
      <c r="D67" s="44"/>
      <c r="E67" s="32" t="s">
        <v>242</v>
      </c>
      <c r="F67" s="35">
        <v>1.2</v>
      </c>
      <c r="G67" s="35">
        <v>0.75</v>
      </c>
      <c r="H67" s="35">
        <f t="shared" si="2"/>
        <v>9.25</v>
      </c>
      <c r="I67" s="35"/>
      <c r="J67" s="36">
        <f t="shared" si="3"/>
        <v>10.45</v>
      </c>
    </row>
    <row r="68" spans="1:10">
      <c r="A68" s="29" t="s">
        <v>64</v>
      </c>
      <c r="B68" s="22">
        <v>1</v>
      </c>
      <c r="C68" s="32" t="s">
        <v>330</v>
      </c>
      <c r="D68" s="44"/>
      <c r="E68" s="32" t="s">
        <v>231</v>
      </c>
      <c r="F68" s="35">
        <v>1</v>
      </c>
      <c r="G68" s="35">
        <v>0.6</v>
      </c>
      <c r="H68" s="35">
        <f t="shared" si="2"/>
        <v>9.4</v>
      </c>
      <c r="I68" s="35"/>
      <c r="J68" s="36">
        <f t="shared" si="3"/>
        <v>10.4</v>
      </c>
    </row>
    <row r="69" spans="1:10">
      <c r="A69" s="29" t="s">
        <v>66</v>
      </c>
      <c r="B69" s="22">
        <v>30</v>
      </c>
      <c r="C69" s="32" t="s">
        <v>333</v>
      </c>
      <c r="D69" s="44"/>
      <c r="E69" s="32" t="s">
        <v>236</v>
      </c>
      <c r="F69" s="35">
        <v>0.8</v>
      </c>
      <c r="G69" s="35">
        <v>0.45</v>
      </c>
      <c r="H69" s="35">
        <f t="shared" si="2"/>
        <v>9.5500000000000007</v>
      </c>
      <c r="I69" s="35"/>
      <c r="J69" s="36">
        <f t="shared" si="3"/>
        <v>10.350000000000001</v>
      </c>
    </row>
    <row r="70" spans="1:10">
      <c r="A70" s="29" t="s">
        <v>69</v>
      </c>
      <c r="B70" s="22">
        <v>7</v>
      </c>
      <c r="C70" s="32" t="s">
        <v>307</v>
      </c>
      <c r="D70" s="44"/>
      <c r="E70" s="32" t="s">
        <v>242</v>
      </c>
      <c r="F70" s="35">
        <v>0.7</v>
      </c>
      <c r="G70" s="35">
        <v>0.35</v>
      </c>
      <c r="H70" s="35">
        <f t="shared" si="2"/>
        <v>9.65</v>
      </c>
      <c r="I70" s="35"/>
      <c r="J70" s="36">
        <f t="shared" si="3"/>
        <v>10.35</v>
      </c>
    </row>
    <row r="71" spans="1:10">
      <c r="A71" s="29" t="s">
        <v>71</v>
      </c>
      <c r="B71" s="22">
        <v>8</v>
      </c>
      <c r="C71" s="32" t="s">
        <v>310</v>
      </c>
      <c r="D71" s="44"/>
      <c r="E71" s="32" t="s">
        <v>242</v>
      </c>
      <c r="F71" s="35">
        <v>1.2</v>
      </c>
      <c r="G71" s="35">
        <v>0.85</v>
      </c>
      <c r="H71" s="35">
        <f t="shared" si="2"/>
        <v>9.15</v>
      </c>
      <c r="I71" s="35"/>
      <c r="J71" s="36">
        <f t="shared" si="3"/>
        <v>10.35</v>
      </c>
    </row>
    <row r="72" spans="1:10">
      <c r="A72" s="29" t="s">
        <v>73</v>
      </c>
      <c r="B72" s="22">
        <v>17</v>
      </c>
      <c r="C72" s="32" t="s">
        <v>315</v>
      </c>
      <c r="D72" s="44"/>
      <c r="E72" s="32" t="s">
        <v>236</v>
      </c>
      <c r="F72" s="35">
        <v>0.7</v>
      </c>
      <c r="G72" s="35">
        <v>0.375</v>
      </c>
      <c r="H72" s="35">
        <f t="shared" si="2"/>
        <v>9.625</v>
      </c>
      <c r="I72" s="35"/>
      <c r="J72" s="36">
        <f t="shared" si="3"/>
        <v>10.324999999999999</v>
      </c>
    </row>
    <row r="73" spans="1:10">
      <c r="A73" s="29" t="s">
        <v>75</v>
      </c>
      <c r="B73" s="22">
        <v>47</v>
      </c>
      <c r="C73" s="31" t="s">
        <v>309</v>
      </c>
      <c r="D73" s="34"/>
      <c r="E73" s="34" t="s">
        <v>236</v>
      </c>
      <c r="F73" s="35">
        <v>0.8</v>
      </c>
      <c r="G73" s="35">
        <v>0.5</v>
      </c>
      <c r="H73" s="35">
        <f t="shared" si="2"/>
        <v>9.5</v>
      </c>
      <c r="I73" s="35"/>
      <c r="J73" s="36">
        <f t="shared" si="3"/>
        <v>10.3</v>
      </c>
    </row>
    <row r="74" spans="1:10">
      <c r="A74" s="29" t="s">
        <v>77</v>
      </c>
      <c r="B74" s="22">
        <v>2</v>
      </c>
      <c r="C74" s="32" t="s">
        <v>312</v>
      </c>
      <c r="D74" s="44"/>
      <c r="E74" s="32" t="s">
        <v>231</v>
      </c>
      <c r="F74" s="35">
        <v>1.1000000000000001</v>
      </c>
      <c r="G74" s="35">
        <v>0.8</v>
      </c>
      <c r="H74" s="35">
        <f t="shared" si="2"/>
        <v>9.1999999999999993</v>
      </c>
      <c r="I74" s="35"/>
      <c r="J74" s="36">
        <f t="shared" si="3"/>
        <v>10.299999999999999</v>
      </c>
    </row>
    <row r="75" spans="1:10">
      <c r="A75" s="29" t="s">
        <v>79</v>
      </c>
      <c r="B75" s="22">
        <v>15</v>
      </c>
      <c r="C75" s="32" t="s">
        <v>313</v>
      </c>
      <c r="D75" s="44"/>
      <c r="E75" s="32" t="s">
        <v>236</v>
      </c>
      <c r="F75" s="35">
        <v>0.7</v>
      </c>
      <c r="G75" s="35">
        <v>0.4</v>
      </c>
      <c r="H75" s="35">
        <f t="shared" si="2"/>
        <v>9.6</v>
      </c>
      <c r="I75" s="35"/>
      <c r="J75" s="36">
        <f t="shared" si="3"/>
        <v>10.299999999999999</v>
      </c>
    </row>
    <row r="76" spans="1:10">
      <c r="A76" s="29" t="s">
        <v>81</v>
      </c>
      <c r="B76" s="22">
        <v>12</v>
      </c>
      <c r="C76" s="32" t="s">
        <v>332</v>
      </c>
      <c r="D76" s="44"/>
      <c r="E76" s="32" t="s">
        <v>236</v>
      </c>
      <c r="F76" s="35">
        <v>0.7</v>
      </c>
      <c r="G76" s="35">
        <v>0.45</v>
      </c>
      <c r="H76" s="35">
        <f t="shared" si="2"/>
        <v>9.5500000000000007</v>
      </c>
      <c r="I76" s="35"/>
      <c r="J76" s="36">
        <f t="shared" si="3"/>
        <v>10.25</v>
      </c>
    </row>
    <row r="77" spans="1:10">
      <c r="A77" s="29" t="s">
        <v>83</v>
      </c>
      <c r="B77" s="22">
        <v>18</v>
      </c>
      <c r="C77" s="32" t="s">
        <v>308</v>
      </c>
      <c r="D77" s="44"/>
      <c r="E77" s="32" t="s">
        <v>236</v>
      </c>
      <c r="F77" s="35">
        <v>0.9</v>
      </c>
      <c r="G77" s="35">
        <v>0.65</v>
      </c>
      <c r="H77" s="35">
        <f t="shared" si="2"/>
        <v>9.35</v>
      </c>
      <c r="I77" s="35"/>
      <c r="J77" s="36">
        <f t="shared" si="3"/>
        <v>10.25</v>
      </c>
    </row>
    <row r="78" spans="1:10">
      <c r="A78" s="29" t="s">
        <v>85</v>
      </c>
      <c r="B78" s="22">
        <v>48</v>
      </c>
      <c r="C78" s="31" t="s">
        <v>353</v>
      </c>
      <c r="D78" s="34"/>
      <c r="E78" s="34" t="s">
        <v>236</v>
      </c>
      <c r="F78" s="35">
        <v>0.7</v>
      </c>
      <c r="G78" s="35">
        <v>0.45</v>
      </c>
      <c r="H78" s="35">
        <f t="shared" si="2"/>
        <v>9.5500000000000007</v>
      </c>
      <c r="I78" s="35"/>
      <c r="J78" s="36">
        <f t="shared" si="3"/>
        <v>10.25</v>
      </c>
    </row>
    <row r="79" spans="1:10">
      <c r="A79" s="29" t="s">
        <v>87</v>
      </c>
      <c r="B79" s="22">
        <v>11</v>
      </c>
      <c r="C79" s="32" t="s">
        <v>345</v>
      </c>
      <c r="D79" s="44"/>
      <c r="E79" s="32" t="s">
        <v>236</v>
      </c>
      <c r="F79" s="35">
        <v>0.9</v>
      </c>
      <c r="G79" s="35">
        <v>0.7</v>
      </c>
      <c r="H79" s="35">
        <f t="shared" si="2"/>
        <v>9.3000000000000007</v>
      </c>
      <c r="I79" s="35"/>
      <c r="J79" s="36">
        <f t="shared" si="3"/>
        <v>10.200000000000001</v>
      </c>
    </row>
    <row r="80" spans="1:10">
      <c r="A80" s="29" t="s">
        <v>89</v>
      </c>
      <c r="B80" s="22">
        <v>13</v>
      </c>
      <c r="C80" s="32" t="s">
        <v>323</v>
      </c>
      <c r="D80" s="44"/>
      <c r="E80" s="32" t="s">
        <v>236</v>
      </c>
      <c r="F80" s="35">
        <v>0.8</v>
      </c>
      <c r="G80" s="35">
        <v>0.6</v>
      </c>
      <c r="H80" s="35">
        <f t="shared" si="2"/>
        <v>9.4</v>
      </c>
      <c r="I80" s="35"/>
      <c r="J80" s="36">
        <f t="shared" si="3"/>
        <v>10.200000000000001</v>
      </c>
    </row>
    <row r="81" spans="1:10">
      <c r="A81" s="29" t="s">
        <v>91</v>
      </c>
      <c r="B81" s="22">
        <v>20</v>
      </c>
      <c r="C81" s="32" t="s">
        <v>320</v>
      </c>
      <c r="D81" s="44"/>
      <c r="E81" s="32" t="s">
        <v>236</v>
      </c>
      <c r="F81" s="35">
        <v>0.8</v>
      </c>
      <c r="G81" s="35">
        <v>0.6</v>
      </c>
      <c r="H81" s="35">
        <f t="shared" si="2"/>
        <v>9.4</v>
      </c>
      <c r="I81" s="35"/>
      <c r="J81" s="36">
        <f t="shared" si="3"/>
        <v>10.200000000000001</v>
      </c>
    </row>
    <row r="82" spans="1:10">
      <c r="A82" s="29" t="s">
        <v>93</v>
      </c>
      <c r="B82" s="22">
        <v>22</v>
      </c>
      <c r="C82" s="32" t="s">
        <v>326</v>
      </c>
      <c r="D82" s="44"/>
      <c r="E82" s="32" t="s">
        <v>236</v>
      </c>
      <c r="F82" s="35">
        <v>0.9</v>
      </c>
      <c r="G82" s="35">
        <v>0.7</v>
      </c>
      <c r="H82" s="35">
        <f t="shared" si="2"/>
        <v>9.3000000000000007</v>
      </c>
      <c r="I82" s="35"/>
      <c r="J82" s="36">
        <f t="shared" si="3"/>
        <v>10.200000000000001</v>
      </c>
    </row>
    <row r="83" spans="1:10">
      <c r="A83" s="29" t="s">
        <v>193</v>
      </c>
      <c r="B83" s="22">
        <v>24</v>
      </c>
      <c r="C83" s="32" t="s">
        <v>321</v>
      </c>
      <c r="D83" s="44"/>
      <c r="E83" s="32" t="s">
        <v>236</v>
      </c>
      <c r="F83" s="35">
        <v>0.6</v>
      </c>
      <c r="G83" s="35">
        <v>0.4</v>
      </c>
      <c r="H83" s="35">
        <f t="shared" si="2"/>
        <v>9.6</v>
      </c>
      <c r="I83" s="35"/>
      <c r="J83" s="36">
        <f t="shared" si="3"/>
        <v>10.199999999999999</v>
      </c>
    </row>
    <row r="84" spans="1:10">
      <c r="A84" s="29" t="s">
        <v>264</v>
      </c>
      <c r="B84" s="22">
        <v>44</v>
      </c>
      <c r="C84" s="31" t="s">
        <v>347</v>
      </c>
      <c r="D84" s="34"/>
      <c r="E84" s="11" t="s">
        <v>306</v>
      </c>
      <c r="F84" s="35">
        <v>1.1000000000000001</v>
      </c>
      <c r="G84" s="35">
        <v>0.9</v>
      </c>
      <c r="H84" s="35">
        <f t="shared" si="2"/>
        <v>9.1</v>
      </c>
      <c r="I84" s="35"/>
      <c r="J84" s="36">
        <f t="shared" si="3"/>
        <v>10.199999999999999</v>
      </c>
    </row>
    <row r="85" spans="1:10">
      <c r="A85" s="29" t="s">
        <v>334</v>
      </c>
      <c r="B85" s="22">
        <v>33</v>
      </c>
      <c r="C85" s="32" t="s">
        <v>337</v>
      </c>
      <c r="D85" s="44"/>
      <c r="E85" s="32" t="s">
        <v>236</v>
      </c>
      <c r="F85" s="35">
        <v>0.8</v>
      </c>
      <c r="G85" s="35">
        <v>0.625</v>
      </c>
      <c r="H85" s="35">
        <f t="shared" si="2"/>
        <v>9.375</v>
      </c>
      <c r="I85" s="35"/>
      <c r="J85" s="36">
        <f t="shared" si="3"/>
        <v>10.175000000000001</v>
      </c>
    </row>
    <row r="86" spans="1:10">
      <c r="A86" s="29" t="s">
        <v>336</v>
      </c>
      <c r="B86" s="22">
        <v>35</v>
      </c>
      <c r="C86" s="31" t="s">
        <v>303</v>
      </c>
      <c r="D86" s="34"/>
      <c r="E86" s="25" t="s">
        <v>99</v>
      </c>
      <c r="F86" s="35">
        <v>1</v>
      </c>
      <c r="G86" s="35">
        <v>0.9</v>
      </c>
      <c r="H86" s="35">
        <f t="shared" si="2"/>
        <v>9.1</v>
      </c>
      <c r="I86" s="35"/>
      <c r="J86" s="36">
        <f t="shared" si="3"/>
        <v>10.1</v>
      </c>
    </row>
    <row r="87" spans="1:10">
      <c r="A87" s="29" t="s">
        <v>338</v>
      </c>
      <c r="B87" s="22">
        <v>5</v>
      </c>
      <c r="C87" s="32" t="s">
        <v>341</v>
      </c>
      <c r="D87" s="44"/>
      <c r="E87" s="32" t="s">
        <v>242</v>
      </c>
      <c r="F87" s="35">
        <v>0.8</v>
      </c>
      <c r="G87" s="35">
        <v>0.75</v>
      </c>
      <c r="H87" s="35">
        <f t="shared" si="2"/>
        <v>9.25</v>
      </c>
      <c r="I87" s="35"/>
      <c r="J87" s="36">
        <f t="shared" si="3"/>
        <v>10.050000000000001</v>
      </c>
    </row>
    <row r="88" spans="1:10">
      <c r="A88" s="29" t="s">
        <v>340</v>
      </c>
      <c r="B88" s="22">
        <v>14</v>
      </c>
      <c r="C88" s="32" t="s">
        <v>327</v>
      </c>
      <c r="D88" s="44"/>
      <c r="E88" s="32" t="s">
        <v>236</v>
      </c>
      <c r="F88" s="35">
        <v>0.9</v>
      </c>
      <c r="G88" s="35">
        <v>0.85</v>
      </c>
      <c r="H88" s="35">
        <f t="shared" si="2"/>
        <v>9.15</v>
      </c>
      <c r="I88" s="35"/>
      <c r="J88" s="36">
        <f t="shared" si="3"/>
        <v>10.050000000000001</v>
      </c>
    </row>
    <row r="89" spans="1:10">
      <c r="A89" s="29" t="s">
        <v>342</v>
      </c>
      <c r="B89" s="22">
        <v>36</v>
      </c>
      <c r="C89" s="31" t="s">
        <v>304</v>
      </c>
      <c r="D89" s="34"/>
      <c r="E89" s="25" t="s">
        <v>99</v>
      </c>
      <c r="F89" s="35">
        <v>1</v>
      </c>
      <c r="G89" s="35">
        <v>0.95</v>
      </c>
      <c r="H89" s="35">
        <f t="shared" si="2"/>
        <v>9.0500000000000007</v>
      </c>
      <c r="I89" s="35"/>
      <c r="J89" s="36">
        <f t="shared" si="3"/>
        <v>10.050000000000001</v>
      </c>
    </row>
    <row r="90" spans="1:10">
      <c r="A90" s="29" t="s">
        <v>344</v>
      </c>
      <c r="B90" s="22">
        <v>27</v>
      </c>
      <c r="C90" s="32" t="s">
        <v>331</v>
      </c>
      <c r="D90" s="44"/>
      <c r="E90" s="32" t="s">
        <v>236</v>
      </c>
      <c r="F90" s="35">
        <v>0.7</v>
      </c>
      <c r="G90" s="35">
        <v>0.65</v>
      </c>
      <c r="H90" s="35">
        <f t="shared" si="2"/>
        <v>9.35</v>
      </c>
      <c r="I90" s="35"/>
      <c r="J90" s="36">
        <f t="shared" si="3"/>
        <v>10.049999999999999</v>
      </c>
    </row>
    <row r="91" spans="1:10">
      <c r="A91" s="29" t="s">
        <v>346</v>
      </c>
      <c r="B91" s="22">
        <v>25</v>
      </c>
      <c r="C91" s="32" t="s">
        <v>343</v>
      </c>
      <c r="D91" s="44"/>
      <c r="E91" s="32" t="s">
        <v>236</v>
      </c>
      <c r="F91" s="35">
        <v>0.7</v>
      </c>
      <c r="G91" s="35">
        <v>0.7</v>
      </c>
      <c r="H91" s="35">
        <f t="shared" si="2"/>
        <v>9.3000000000000007</v>
      </c>
      <c r="I91" s="35"/>
      <c r="J91" s="36">
        <f t="shared" si="3"/>
        <v>10</v>
      </c>
    </row>
    <row r="92" spans="1:10">
      <c r="A92" s="29" t="s">
        <v>348</v>
      </c>
      <c r="B92" s="22">
        <v>31</v>
      </c>
      <c r="C92" s="32" t="s">
        <v>335</v>
      </c>
      <c r="D92" s="44"/>
      <c r="E92" s="32" t="s">
        <v>236</v>
      </c>
      <c r="F92" s="35">
        <v>0.7</v>
      </c>
      <c r="G92" s="35">
        <v>0.7</v>
      </c>
      <c r="H92" s="35">
        <f t="shared" si="2"/>
        <v>9.3000000000000007</v>
      </c>
      <c r="I92" s="35"/>
      <c r="J92" s="36">
        <f t="shared" si="3"/>
        <v>10</v>
      </c>
    </row>
    <row r="93" spans="1:10">
      <c r="A93" s="29" t="s">
        <v>350</v>
      </c>
      <c r="B93" s="22">
        <v>23</v>
      </c>
      <c r="C93" s="32" t="s">
        <v>355</v>
      </c>
      <c r="D93" s="44"/>
      <c r="E93" s="32" t="s">
        <v>236</v>
      </c>
      <c r="F93" s="35">
        <v>0.6</v>
      </c>
      <c r="G93" s="35">
        <v>0.67500000000000004</v>
      </c>
      <c r="H93" s="35">
        <f t="shared" si="2"/>
        <v>9.3249999999999993</v>
      </c>
      <c r="I93" s="35"/>
      <c r="J93" s="36">
        <f t="shared" si="3"/>
        <v>9.9249999999999989</v>
      </c>
    </row>
    <row r="94" spans="1:10">
      <c r="A94" s="29" t="s">
        <v>352</v>
      </c>
      <c r="B94" s="22">
        <v>3</v>
      </c>
      <c r="C94" s="32" t="s">
        <v>311</v>
      </c>
      <c r="D94" s="44"/>
      <c r="E94" s="32" t="s">
        <v>231</v>
      </c>
      <c r="F94" s="35">
        <v>0.2</v>
      </c>
      <c r="G94" s="35">
        <v>0.4</v>
      </c>
      <c r="H94" s="35">
        <f t="shared" si="2"/>
        <v>9.6</v>
      </c>
      <c r="I94" s="35"/>
      <c r="J94" s="36">
        <f t="shared" si="3"/>
        <v>9.7999999999999989</v>
      </c>
    </row>
    <row r="95" spans="1:10">
      <c r="A95" s="29" t="s">
        <v>354</v>
      </c>
      <c r="B95" s="22">
        <v>32</v>
      </c>
      <c r="C95" s="32" t="s">
        <v>318</v>
      </c>
      <c r="D95" s="44"/>
      <c r="E95" s="32" t="s">
        <v>236</v>
      </c>
      <c r="F95" s="35">
        <v>0.7</v>
      </c>
      <c r="G95" s="35">
        <v>1</v>
      </c>
      <c r="H95" s="35">
        <f t="shared" si="2"/>
        <v>9</v>
      </c>
      <c r="I95" s="35"/>
      <c r="J95" s="36">
        <f t="shared" si="3"/>
        <v>9.6999999999999993</v>
      </c>
    </row>
    <row r="97" spans="1:10" ht="15.75">
      <c r="A97" s="56" t="s">
        <v>18</v>
      </c>
      <c r="B97" s="56"/>
      <c r="C97" s="56"/>
      <c r="D97" s="56"/>
      <c r="E97" s="56"/>
      <c r="F97" s="56"/>
      <c r="G97" s="56"/>
      <c r="H97" s="56"/>
      <c r="I97" s="56"/>
      <c r="J97" s="56"/>
    </row>
    <row r="99" spans="1:10" ht="61.5" thickBot="1">
      <c r="A99" s="1" t="s">
        <v>0</v>
      </c>
      <c r="B99" s="2" t="s">
        <v>1</v>
      </c>
      <c r="C99" s="2" t="s">
        <v>2</v>
      </c>
      <c r="D99" s="2" t="s">
        <v>3</v>
      </c>
      <c r="E99" s="2" t="s">
        <v>4</v>
      </c>
      <c r="F99" s="16" t="s">
        <v>5</v>
      </c>
      <c r="G99" s="16" t="s">
        <v>6</v>
      </c>
      <c r="H99" s="16" t="s">
        <v>7</v>
      </c>
      <c r="I99" s="16" t="s">
        <v>6</v>
      </c>
      <c r="J99" s="17" t="s">
        <v>17</v>
      </c>
    </row>
    <row r="100" spans="1:10" ht="13.5" thickTop="1">
      <c r="A100" s="5" t="s">
        <v>30</v>
      </c>
      <c r="B100" s="6">
        <v>6</v>
      </c>
      <c r="C100" s="45" t="s">
        <v>351</v>
      </c>
      <c r="D100" s="46"/>
      <c r="E100" s="45" t="s">
        <v>242</v>
      </c>
      <c r="F100" s="9">
        <v>1.2</v>
      </c>
      <c r="G100" s="9">
        <v>0.55000000000000004</v>
      </c>
      <c r="H100" s="9">
        <f t="shared" ref="H100:H139" si="4">IF(F100="",0,10-G100)</f>
        <v>9.4499999999999993</v>
      </c>
      <c r="I100" s="9"/>
      <c r="J100" s="10">
        <f t="shared" ref="J100:J139" si="5">SUM(F100+H100-I100)</f>
        <v>10.649999999999999</v>
      </c>
    </row>
    <row r="101" spans="1:10">
      <c r="A101" s="5" t="s">
        <v>33</v>
      </c>
      <c r="B101" s="6">
        <v>7</v>
      </c>
      <c r="C101" s="32" t="s">
        <v>307</v>
      </c>
      <c r="D101" s="42"/>
      <c r="E101" s="32" t="s">
        <v>242</v>
      </c>
      <c r="F101" s="9">
        <v>1.2</v>
      </c>
      <c r="G101" s="9">
        <v>0.6</v>
      </c>
      <c r="H101" s="9">
        <f t="shared" si="4"/>
        <v>9.4</v>
      </c>
      <c r="I101" s="9"/>
      <c r="J101" s="10">
        <f t="shared" si="5"/>
        <v>10.6</v>
      </c>
    </row>
    <row r="102" spans="1:10">
      <c r="A102" s="5" t="s">
        <v>36</v>
      </c>
      <c r="B102" s="6">
        <v>38</v>
      </c>
      <c r="C102" s="31" t="s">
        <v>305</v>
      </c>
      <c r="D102" s="34"/>
      <c r="E102" s="11" t="s">
        <v>306</v>
      </c>
      <c r="F102" s="9">
        <v>1.2</v>
      </c>
      <c r="G102" s="9">
        <v>0.8</v>
      </c>
      <c r="H102" s="9">
        <f t="shared" si="4"/>
        <v>9.1999999999999993</v>
      </c>
      <c r="I102" s="9"/>
      <c r="J102" s="10">
        <f t="shared" si="5"/>
        <v>10.399999999999999</v>
      </c>
    </row>
    <row r="103" spans="1:10">
      <c r="A103" s="5" t="s">
        <v>39</v>
      </c>
      <c r="B103" s="6">
        <v>3</v>
      </c>
      <c r="C103" s="32" t="s">
        <v>311</v>
      </c>
      <c r="D103" s="42"/>
      <c r="E103" s="32" t="s">
        <v>231</v>
      </c>
      <c r="F103" s="9">
        <v>0.8</v>
      </c>
      <c r="G103" s="9">
        <v>0.65</v>
      </c>
      <c r="H103" s="9">
        <f t="shared" si="4"/>
        <v>9.35</v>
      </c>
      <c r="I103" s="9"/>
      <c r="J103" s="10">
        <f t="shared" si="5"/>
        <v>10.15</v>
      </c>
    </row>
    <row r="104" spans="1:10">
      <c r="A104" s="5" t="s">
        <v>41</v>
      </c>
      <c r="B104" s="6">
        <v>47</v>
      </c>
      <c r="C104" s="43" t="s">
        <v>309</v>
      </c>
      <c r="D104" s="12"/>
      <c r="E104" s="12" t="s">
        <v>236</v>
      </c>
      <c r="F104" s="9">
        <v>0.8</v>
      </c>
      <c r="G104" s="9">
        <v>0.7</v>
      </c>
      <c r="H104" s="9">
        <f t="shared" si="4"/>
        <v>9.3000000000000007</v>
      </c>
      <c r="I104" s="9"/>
      <c r="J104" s="10">
        <f t="shared" si="5"/>
        <v>10.100000000000001</v>
      </c>
    </row>
    <row r="105" spans="1:10">
      <c r="A105" s="5" t="s">
        <v>43</v>
      </c>
      <c r="B105" s="6">
        <v>4</v>
      </c>
      <c r="C105" s="32" t="s">
        <v>349</v>
      </c>
      <c r="D105" s="42"/>
      <c r="E105" s="32" t="s">
        <v>231</v>
      </c>
      <c r="F105" s="9">
        <v>0.8</v>
      </c>
      <c r="G105" s="9">
        <v>0.8</v>
      </c>
      <c r="H105" s="9">
        <f t="shared" si="4"/>
        <v>9.1999999999999993</v>
      </c>
      <c r="I105" s="9"/>
      <c r="J105" s="10">
        <f t="shared" si="5"/>
        <v>10</v>
      </c>
    </row>
    <row r="106" spans="1:10">
      <c r="A106" s="5" t="s">
        <v>45</v>
      </c>
      <c r="B106" s="6">
        <v>2</v>
      </c>
      <c r="C106" s="32" t="s">
        <v>312</v>
      </c>
      <c r="D106" s="42"/>
      <c r="E106" s="32" t="s">
        <v>231</v>
      </c>
      <c r="F106" s="9">
        <v>0.8</v>
      </c>
      <c r="G106" s="9">
        <v>0.95</v>
      </c>
      <c r="H106" s="9">
        <f t="shared" si="4"/>
        <v>9.0500000000000007</v>
      </c>
      <c r="I106" s="9"/>
      <c r="J106" s="10">
        <f t="shared" si="5"/>
        <v>9.8500000000000014</v>
      </c>
    </row>
    <row r="107" spans="1:10">
      <c r="A107" s="5" t="s">
        <v>47</v>
      </c>
      <c r="B107" s="6">
        <v>21</v>
      </c>
      <c r="C107" s="32" t="s">
        <v>339</v>
      </c>
      <c r="D107" s="42"/>
      <c r="E107" s="32" t="s">
        <v>236</v>
      </c>
      <c r="F107" s="9">
        <v>1.2</v>
      </c>
      <c r="G107" s="9">
        <v>1.4</v>
      </c>
      <c r="H107" s="9">
        <f t="shared" si="4"/>
        <v>8.6</v>
      </c>
      <c r="I107" s="9"/>
      <c r="J107" s="10">
        <f t="shared" si="5"/>
        <v>9.7999999999999989</v>
      </c>
    </row>
    <row r="108" spans="1:10">
      <c r="A108" s="5" t="s">
        <v>49</v>
      </c>
      <c r="B108" s="6">
        <v>5</v>
      </c>
      <c r="C108" s="32" t="s">
        <v>341</v>
      </c>
      <c r="D108" s="42"/>
      <c r="E108" s="32" t="s">
        <v>242</v>
      </c>
      <c r="F108" s="9">
        <v>0.8</v>
      </c>
      <c r="G108" s="9">
        <v>1.1000000000000001</v>
      </c>
      <c r="H108" s="9">
        <f t="shared" si="4"/>
        <v>8.9</v>
      </c>
      <c r="I108" s="9"/>
      <c r="J108" s="10">
        <f t="shared" si="5"/>
        <v>9.7000000000000011</v>
      </c>
    </row>
    <row r="109" spans="1:10">
      <c r="A109" s="5" t="s">
        <v>52</v>
      </c>
      <c r="B109" s="6">
        <v>10</v>
      </c>
      <c r="C109" s="32" t="s">
        <v>324</v>
      </c>
      <c r="D109" s="42"/>
      <c r="E109" s="32" t="s">
        <v>242</v>
      </c>
      <c r="F109" s="9">
        <v>0.8</v>
      </c>
      <c r="G109" s="9">
        <v>1.1000000000000001</v>
      </c>
      <c r="H109" s="9">
        <f t="shared" si="4"/>
        <v>8.9</v>
      </c>
      <c r="I109" s="9"/>
      <c r="J109" s="10">
        <f t="shared" si="5"/>
        <v>9.7000000000000011</v>
      </c>
    </row>
    <row r="110" spans="1:10">
      <c r="A110" s="5" t="s">
        <v>54</v>
      </c>
      <c r="B110" s="6">
        <v>16</v>
      </c>
      <c r="C110" s="32" t="s">
        <v>317</v>
      </c>
      <c r="D110" s="42"/>
      <c r="E110" s="32" t="s">
        <v>236</v>
      </c>
      <c r="F110" s="9">
        <v>0.8</v>
      </c>
      <c r="G110" s="9">
        <v>1.1000000000000001</v>
      </c>
      <c r="H110" s="9">
        <f t="shared" si="4"/>
        <v>8.9</v>
      </c>
      <c r="I110" s="9"/>
      <c r="J110" s="10">
        <f t="shared" si="5"/>
        <v>9.7000000000000011</v>
      </c>
    </row>
    <row r="111" spans="1:10">
      <c r="A111" s="5" t="s">
        <v>56</v>
      </c>
      <c r="B111" s="6">
        <v>40</v>
      </c>
      <c r="C111" s="31" t="s">
        <v>328</v>
      </c>
      <c r="D111" s="34"/>
      <c r="E111" s="11" t="s">
        <v>306</v>
      </c>
      <c r="F111" s="9">
        <v>0.8</v>
      </c>
      <c r="G111" s="9">
        <v>1.1499999999999999</v>
      </c>
      <c r="H111" s="9">
        <f t="shared" si="4"/>
        <v>8.85</v>
      </c>
      <c r="I111" s="9"/>
      <c r="J111" s="10">
        <f t="shared" si="5"/>
        <v>9.65</v>
      </c>
    </row>
    <row r="112" spans="1:10">
      <c r="A112" s="5" t="s">
        <v>59</v>
      </c>
      <c r="B112" s="6">
        <v>20</v>
      </c>
      <c r="C112" s="32" t="s">
        <v>320</v>
      </c>
      <c r="D112" s="42"/>
      <c r="E112" s="32" t="s">
        <v>236</v>
      </c>
      <c r="F112" s="9">
        <v>0.4</v>
      </c>
      <c r="G112" s="9">
        <v>0.8</v>
      </c>
      <c r="H112" s="9">
        <f t="shared" si="4"/>
        <v>9.1999999999999993</v>
      </c>
      <c r="I112" s="9"/>
      <c r="J112" s="10">
        <f t="shared" si="5"/>
        <v>9.6</v>
      </c>
    </row>
    <row r="113" spans="1:10">
      <c r="A113" s="5" t="s">
        <v>61</v>
      </c>
      <c r="B113" s="6">
        <v>11</v>
      </c>
      <c r="C113" s="32" t="s">
        <v>345</v>
      </c>
      <c r="D113" s="42"/>
      <c r="E113" s="32" t="s">
        <v>236</v>
      </c>
      <c r="F113" s="9">
        <v>0.4</v>
      </c>
      <c r="G113" s="9">
        <v>0.85</v>
      </c>
      <c r="H113" s="9">
        <f t="shared" si="4"/>
        <v>9.15</v>
      </c>
      <c r="I113" s="9"/>
      <c r="J113" s="10">
        <f t="shared" si="5"/>
        <v>9.5500000000000007</v>
      </c>
    </row>
    <row r="114" spans="1:10">
      <c r="A114" s="5" t="s">
        <v>64</v>
      </c>
      <c r="B114" s="6">
        <v>22</v>
      </c>
      <c r="C114" s="32" t="s">
        <v>326</v>
      </c>
      <c r="D114" s="42"/>
      <c r="E114" s="32" t="s">
        <v>236</v>
      </c>
      <c r="F114" s="9">
        <v>0.8</v>
      </c>
      <c r="G114" s="9">
        <v>1.25</v>
      </c>
      <c r="H114" s="9">
        <f t="shared" si="4"/>
        <v>8.75</v>
      </c>
      <c r="I114" s="9"/>
      <c r="J114" s="10">
        <f t="shared" si="5"/>
        <v>9.5500000000000007</v>
      </c>
    </row>
    <row r="115" spans="1:10">
      <c r="A115" s="5" t="s">
        <v>66</v>
      </c>
      <c r="B115" s="6">
        <v>41</v>
      </c>
      <c r="C115" s="31" t="s">
        <v>316</v>
      </c>
      <c r="D115" s="34"/>
      <c r="E115" s="11" t="s">
        <v>306</v>
      </c>
      <c r="F115" s="9">
        <v>0.8</v>
      </c>
      <c r="G115" s="9">
        <v>1.25</v>
      </c>
      <c r="H115" s="9">
        <f t="shared" si="4"/>
        <v>8.75</v>
      </c>
      <c r="I115" s="9"/>
      <c r="J115" s="10">
        <f t="shared" si="5"/>
        <v>9.5500000000000007</v>
      </c>
    </row>
    <row r="116" spans="1:10">
      <c r="A116" s="5" t="s">
        <v>69</v>
      </c>
      <c r="B116" s="6">
        <v>48</v>
      </c>
      <c r="C116" s="43" t="s">
        <v>353</v>
      </c>
      <c r="D116" s="12"/>
      <c r="E116" s="12" t="s">
        <v>236</v>
      </c>
      <c r="F116" s="9">
        <v>0.4</v>
      </c>
      <c r="G116" s="9">
        <v>0.85</v>
      </c>
      <c r="H116" s="9">
        <f t="shared" si="4"/>
        <v>9.15</v>
      </c>
      <c r="I116" s="9"/>
      <c r="J116" s="10">
        <f t="shared" si="5"/>
        <v>9.5500000000000007</v>
      </c>
    </row>
    <row r="117" spans="1:10">
      <c r="A117" s="5" t="s">
        <v>71</v>
      </c>
      <c r="B117" s="6">
        <v>1</v>
      </c>
      <c r="C117" s="32" t="s">
        <v>330</v>
      </c>
      <c r="D117" s="42"/>
      <c r="E117" s="32" t="s">
        <v>231</v>
      </c>
      <c r="F117" s="9">
        <v>0.8</v>
      </c>
      <c r="G117" s="9">
        <v>1.3</v>
      </c>
      <c r="H117" s="9">
        <f t="shared" si="4"/>
        <v>8.6999999999999993</v>
      </c>
      <c r="I117" s="9"/>
      <c r="J117" s="10">
        <f t="shared" si="5"/>
        <v>9.5</v>
      </c>
    </row>
    <row r="118" spans="1:10">
      <c r="A118" s="5" t="s">
        <v>73</v>
      </c>
      <c r="B118" s="6">
        <v>17</v>
      </c>
      <c r="C118" s="32" t="s">
        <v>315</v>
      </c>
      <c r="D118" s="42"/>
      <c r="E118" s="32" t="s">
        <v>236</v>
      </c>
      <c r="F118" s="9">
        <v>0.4</v>
      </c>
      <c r="G118" s="9">
        <v>0.9</v>
      </c>
      <c r="H118" s="9">
        <f t="shared" si="4"/>
        <v>9.1</v>
      </c>
      <c r="I118" s="9"/>
      <c r="J118" s="10">
        <f t="shared" si="5"/>
        <v>9.5</v>
      </c>
    </row>
    <row r="119" spans="1:10">
      <c r="A119" s="5" t="s">
        <v>75</v>
      </c>
      <c r="B119" s="6">
        <v>30</v>
      </c>
      <c r="C119" s="32" t="s">
        <v>333</v>
      </c>
      <c r="D119" s="42"/>
      <c r="E119" s="32" t="s">
        <v>236</v>
      </c>
      <c r="F119" s="9">
        <v>0.4</v>
      </c>
      <c r="G119" s="9">
        <v>0.9</v>
      </c>
      <c r="H119" s="9">
        <f t="shared" si="4"/>
        <v>9.1</v>
      </c>
      <c r="I119" s="9"/>
      <c r="J119" s="10">
        <f t="shared" si="5"/>
        <v>9.5</v>
      </c>
    </row>
    <row r="120" spans="1:10">
      <c r="A120" s="5" t="s">
        <v>77</v>
      </c>
      <c r="B120" s="6">
        <v>45</v>
      </c>
      <c r="C120" s="31" t="s">
        <v>187</v>
      </c>
      <c r="D120" s="34"/>
      <c r="E120" s="11" t="s">
        <v>306</v>
      </c>
      <c r="F120" s="9">
        <v>0.4</v>
      </c>
      <c r="G120" s="9">
        <v>0.95</v>
      </c>
      <c r="H120" s="9">
        <f t="shared" si="4"/>
        <v>9.0500000000000007</v>
      </c>
      <c r="I120" s="9"/>
      <c r="J120" s="10">
        <f t="shared" si="5"/>
        <v>9.4500000000000011</v>
      </c>
    </row>
    <row r="121" spans="1:10">
      <c r="A121" s="5" t="s">
        <v>79</v>
      </c>
      <c r="B121" s="6">
        <v>8</v>
      </c>
      <c r="C121" s="32" t="s">
        <v>310</v>
      </c>
      <c r="D121" s="42"/>
      <c r="E121" s="32" t="s">
        <v>242</v>
      </c>
      <c r="F121" s="9">
        <v>1.2</v>
      </c>
      <c r="G121" s="9">
        <v>1.8</v>
      </c>
      <c r="H121" s="9">
        <f t="shared" si="4"/>
        <v>8.1999999999999993</v>
      </c>
      <c r="I121" s="9"/>
      <c r="J121" s="10">
        <f t="shared" si="5"/>
        <v>9.3999999999999986</v>
      </c>
    </row>
    <row r="122" spans="1:10">
      <c r="A122" s="5" t="s">
        <v>81</v>
      </c>
      <c r="B122" s="6">
        <v>13</v>
      </c>
      <c r="C122" s="32" t="s">
        <v>323</v>
      </c>
      <c r="D122" s="42"/>
      <c r="E122" s="32" t="s">
        <v>236</v>
      </c>
      <c r="F122" s="9">
        <v>0.8</v>
      </c>
      <c r="G122" s="9">
        <v>1.5</v>
      </c>
      <c r="H122" s="9">
        <f t="shared" si="4"/>
        <v>8.5</v>
      </c>
      <c r="I122" s="9"/>
      <c r="J122" s="10">
        <f t="shared" si="5"/>
        <v>9.3000000000000007</v>
      </c>
    </row>
    <row r="123" spans="1:10">
      <c r="A123" s="5" t="s">
        <v>83</v>
      </c>
      <c r="B123" s="6">
        <v>44</v>
      </c>
      <c r="C123" s="31" t="s">
        <v>347</v>
      </c>
      <c r="D123" s="34"/>
      <c r="E123" s="11" t="s">
        <v>306</v>
      </c>
      <c r="F123" s="9">
        <v>0.4</v>
      </c>
      <c r="G123" s="9">
        <v>1.1000000000000001</v>
      </c>
      <c r="H123" s="9">
        <f t="shared" si="4"/>
        <v>8.9</v>
      </c>
      <c r="I123" s="9"/>
      <c r="J123" s="10">
        <f t="shared" si="5"/>
        <v>9.3000000000000007</v>
      </c>
    </row>
    <row r="124" spans="1:10">
      <c r="A124" s="5" t="s">
        <v>85</v>
      </c>
      <c r="B124" s="6">
        <v>27</v>
      </c>
      <c r="C124" s="32" t="s">
        <v>331</v>
      </c>
      <c r="D124" s="42"/>
      <c r="E124" s="32" t="s">
        <v>236</v>
      </c>
      <c r="F124" s="9">
        <v>0.4</v>
      </c>
      <c r="G124" s="9">
        <v>1.1499999999999999</v>
      </c>
      <c r="H124" s="9">
        <f t="shared" si="4"/>
        <v>8.85</v>
      </c>
      <c r="I124" s="9"/>
      <c r="J124" s="10">
        <f t="shared" si="5"/>
        <v>9.25</v>
      </c>
    </row>
    <row r="125" spans="1:10">
      <c r="A125" s="5" t="s">
        <v>87</v>
      </c>
      <c r="B125" s="6">
        <v>15</v>
      </c>
      <c r="C125" s="32" t="s">
        <v>313</v>
      </c>
      <c r="D125" s="42"/>
      <c r="E125" s="32" t="s">
        <v>236</v>
      </c>
      <c r="F125" s="9">
        <v>0.4</v>
      </c>
      <c r="G125" s="9">
        <v>1.3</v>
      </c>
      <c r="H125" s="9">
        <f t="shared" si="4"/>
        <v>8.6999999999999993</v>
      </c>
      <c r="I125" s="9"/>
      <c r="J125" s="10">
        <f t="shared" si="5"/>
        <v>9.1</v>
      </c>
    </row>
    <row r="126" spans="1:10">
      <c r="A126" s="5" t="s">
        <v>89</v>
      </c>
      <c r="B126" s="6">
        <v>33</v>
      </c>
      <c r="C126" s="32" t="s">
        <v>337</v>
      </c>
      <c r="D126" s="42"/>
      <c r="E126" s="32" t="s">
        <v>236</v>
      </c>
      <c r="F126" s="9">
        <v>0.4</v>
      </c>
      <c r="G126" s="9">
        <v>1.3</v>
      </c>
      <c r="H126" s="9">
        <f t="shared" si="4"/>
        <v>8.6999999999999993</v>
      </c>
      <c r="I126" s="9"/>
      <c r="J126" s="10">
        <f t="shared" si="5"/>
        <v>9.1</v>
      </c>
    </row>
    <row r="127" spans="1:10">
      <c r="A127" s="5" t="s">
        <v>91</v>
      </c>
      <c r="B127" s="6">
        <v>14</v>
      </c>
      <c r="C127" s="32" t="s">
        <v>327</v>
      </c>
      <c r="D127" s="42"/>
      <c r="E127" s="32" t="s">
        <v>236</v>
      </c>
      <c r="F127" s="9">
        <v>0.4</v>
      </c>
      <c r="G127" s="9">
        <v>1.35</v>
      </c>
      <c r="H127" s="9">
        <f t="shared" si="4"/>
        <v>8.65</v>
      </c>
      <c r="I127" s="9"/>
      <c r="J127" s="10">
        <f t="shared" si="5"/>
        <v>9.0500000000000007</v>
      </c>
    </row>
    <row r="128" spans="1:10">
      <c r="A128" s="5" t="s">
        <v>93</v>
      </c>
      <c r="B128" s="6">
        <v>18</v>
      </c>
      <c r="C128" s="32" t="s">
        <v>308</v>
      </c>
      <c r="D128" s="42"/>
      <c r="E128" s="32" t="s">
        <v>236</v>
      </c>
      <c r="F128" s="9">
        <v>0.8</v>
      </c>
      <c r="G128" s="9">
        <v>1.75</v>
      </c>
      <c r="H128" s="9">
        <f t="shared" si="4"/>
        <v>8.25</v>
      </c>
      <c r="I128" s="9"/>
      <c r="J128" s="10">
        <f t="shared" si="5"/>
        <v>9.0500000000000007</v>
      </c>
    </row>
    <row r="129" spans="1:10">
      <c r="A129" s="5" t="s">
        <v>193</v>
      </c>
      <c r="B129" s="6">
        <v>25</v>
      </c>
      <c r="C129" s="32" t="s">
        <v>343</v>
      </c>
      <c r="D129" s="42"/>
      <c r="E129" s="32" t="s">
        <v>236</v>
      </c>
      <c r="F129" s="9">
        <v>0.4</v>
      </c>
      <c r="G129" s="9">
        <v>1.35</v>
      </c>
      <c r="H129" s="9">
        <f t="shared" si="4"/>
        <v>8.65</v>
      </c>
      <c r="I129" s="9"/>
      <c r="J129" s="10">
        <f t="shared" si="5"/>
        <v>9.0500000000000007</v>
      </c>
    </row>
    <row r="130" spans="1:10">
      <c r="A130" s="5" t="s">
        <v>264</v>
      </c>
      <c r="B130" s="6">
        <v>39</v>
      </c>
      <c r="C130" s="31" t="s">
        <v>325</v>
      </c>
      <c r="D130" s="34"/>
      <c r="E130" s="11" t="s">
        <v>306</v>
      </c>
      <c r="F130" s="9">
        <v>0.4</v>
      </c>
      <c r="G130" s="9">
        <v>1.35</v>
      </c>
      <c r="H130" s="9">
        <f t="shared" si="4"/>
        <v>8.65</v>
      </c>
      <c r="I130" s="9"/>
      <c r="J130" s="10">
        <f t="shared" si="5"/>
        <v>9.0500000000000007</v>
      </c>
    </row>
    <row r="131" spans="1:10">
      <c r="A131" s="5" t="s">
        <v>334</v>
      </c>
      <c r="B131" s="6">
        <v>42</v>
      </c>
      <c r="C131" s="31" t="s">
        <v>329</v>
      </c>
      <c r="D131" s="34"/>
      <c r="E131" s="11" t="s">
        <v>306</v>
      </c>
      <c r="F131" s="9">
        <v>0.4</v>
      </c>
      <c r="G131" s="9">
        <v>1.35</v>
      </c>
      <c r="H131" s="9">
        <f t="shared" si="4"/>
        <v>8.65</v>
      </c>
      <c r="I131" s="9"/>
      <c r="J131" s="10">
        <f t="shared" si="5"/>
        <v>9.0500000000000007</v>
      </c>
    </row>
    <row r="132" spans="1:10">
      <c r="A132" s="5" t="s">
        <v>336</v>
      </c>
      <c r="B132" s="6">
        <v>37</v>
      </c>
      <c r="C132" s="31" t="s">
        <v>322</v>
      </c>
      <c r="D132" s="34"/>
      <c r="E132" s="11" t="s">
        <v>306</v>
      </c>
      <c r="F132" s="9">
        <v>0.4</v>
      </c>
      <c r="G132" s="9">
        <v>1.45</v>
      </c>
      <c r="H132" s="9">
        <f t="shared" si="4"/>
        <v>8.5500000000000007</v>
      </c>
      <c r="I132" s="9"/>
      <c r="J132" s="10">
        <f t="shared" si="5"/>
        <v>8.9500000000000011</v>
      </c>
    </row>
    <row r="133" spans="1:10">
      <c r="A133" s="5" t="s">
        <v>338</v>
      </c>
      <c r="B133" s="6">
        <v>24</v>
      </c>
      <c r="C133" s="32" t="s">
        <v>321</v>
      </c>
      <c r="D133" s="42"/>
      <c r="E133" s="32" t="s">
        <v>236</v>
      </c>
      <c r="F133" s="9">
        <v>0.4</v>
      </c>
      <c r="G133" s="9">
        <v>1.5</v>
      </c>
      <c r="H133" s="9">
        <f t="shared" si="4"/>
        <v>8.5</v>
      </c>
      <c r="I133" s="9"/>
      <c r="J133" s="10">
        <f t="shared" si="5"/>
        <v>8.9</v>
      </c>
    </row>
    <row r="134" spans="1:10">
      <c r="A134" s="5" t="s">
        <v>340</v>
      </c>
      <c r="B134" s="6">
        <v>31</v>
      </c>
      <c r="C134" s="32" t="s">
        <v>335</v>
      </c>
      <c r="D134" s="42"/>
      <c r="E134" s="32" t="s">
        <v>236</v>
      </c>
      <c r="F134" s="9">
        <v>0.4</v>
      </c>
      <c r="G134" s="9">
        <v>1.6</v>
      </c>
      <c r="H134" s="9">
        <f t="shared" si="4"/>
        <v>8.4</v>
      </c>
      <c r="I134" s="9"/>
      <c r="J134" s="10">
        <f t="shared" si="5"/>
        <v>8.8000000000000007</v>
      </c>
    </row>
    <row r="135" spans="1:10">
      <c r="A135" s="5" t="s">
        <v>342</v>
      </c>
      <c r="B135" s="6">
        <v>43</v>
      </c>
      <c r="C135" s="31" t="s">
        <v>314</v>
      </c>
      <c r="D135" s="34"/>
      <c r="E135" s="11" t="s">
        <v>306</v>
      </c>
      <c r="F135" s="9">
        <v>0.4</v>
      </c>
      <c r="G135" s="9">
        <v>1.6</v>
      </c>
      <c r="H135" s="9">
        <f t="shared" si="4"/>
        <v>8.4</v>
      </c>
      <c r="I135" s="9"/>
      <c r="J135" s="10">
        <f t="shared" si="5"/>
        <v>8.8000000000000007</v>
      </c>
    </row>
    <row r="136" spans="1:10">
      <c r="A136" s="5" t="s">
        <v>344</v>
      </c>
      <c r="B136" s="6">
        <v>32</v>
      </c>
      <c r="C136" s="32" t="s">
        <v>318</v>
      </c>
      <c r="D136" s="42"/>
      <c r="E136" s="32" t="s">
        <v>236</v>
      </c>
      <c r="F136" s="9">
        <v>0.4</v>
      </c>
      <c r="G136" s="9">
        <v>1.7</v>
      </c>
      <c r="H136" s="9">
        <f t="shared" si="4"/>
        <v>8.3000000000000007</v>
      </c>
      <c r="I136" s="9"/>
      <c r="J136" s="10">
        <f t="shared" si="5"/>
        <v>8.7000000000000011</v>
      </c>
    </row>
    <row r="137" spans="1:10">
      <c r="A137" s="5" t="s">
        <v>346</v>
      </c>
      <c r="B137" s="6">
        <v>12</v>
      </c>
      <c r="C137" s="32" t="s">
        <v>332</v>
      </c>
      <c r="D137" s="42"/>
      <c r="E137" s="32" t="s">
        <v>236</v>
      </c>
      <c r="F137" s="9">
        <v>0.4</v>
      </c>
      <c r="G137" s="9">
        <v>1.8</v>
      </c>
      <c r="H137" s="9">
        <f t="shared" si="4"/>
        <v>8.1999999999999993</v>
      </c>
      <c r="I137" s="9"/>
      <c r="J137" s="10">
        <f t="shared" si="5"/>
        <v>8.6</v>
      </c>
    </row>
    <row r="138" spans="1:10">
      <c r="A138" s="5" t="s">
        <v>348</v>
      </c>
      <c r="B138" s="6">
        <v>9</v>
      </c>
      <c r="C138" s="32" t="s">
        <v>319</v>
      </c>
      <c r="D138" s="42"/>
      <c r="E138" s="32" t="s">
        <v>242</v>
      </c>
      <c r="F138" s="9">
        <v>1.2</v>
      </c>
      <c r="G138" s="9">
        <v>11.2</v>
      </c>
      <c r="H138" s="9">
        <f t="shared" si="4"/>
        <v>-1.1999999999999993</v>
      </c>
      <c r="I138" s="9"/>
      <c r="J138" s="10">
        <f t="shared" si="5"/>
        <v>6.6613381477509392E-16</v>
      </c>
    </row>
    <row r="139" spans="1:10">
      <c r="A139" s="5" t="s">
        <v>350</v>
      </c>
      <c r="B139" s="6">
        <v>23</v>
      </c>
      <c r="C139" s="32" t="s">
        <v>355</v>
      </c>
      <c r="D139" s="42"/>
      <c r="E139" s="32" t="s">
        <v>236</v>
      </c>
      <c r="F139" s="9">
        <v>0.8</v>
      </c>
      <c r="G139" s="9">
        <v>10.8</v>
      </c>
      <c r="H139" s="9">
        <f t="shared" si="4"/>
        <v>-0.80000000000000071</v>
      </c>
      <c r="I139" s="9"/>
      <c r="J139" s="10">
        <f t="shared" si="5"/>
        <v>-6.6613381477509392E-16</v>
      </c>
    </row>
    <row r="141" spans="1:10" ht="15.75">
      <c r="A141" s="53" t="s">
        <v>24</v>
      </c>
      <c r="B141" s="53"/>
      <c r="C141" s="53"/>
      <c r="D141" s="53"/>
      <c r="E141" s="53"/>
      <c r="F141" s="53"/>
      <c r="G141" s="53"/>
      <c r="H141" s="53"/>
      <c r="I141" s="53"/>
      <c r="J141" s="53"/>
    </row>
    <row r="143" spans="1:10" ht="60.75" customHeight="1" thickBot="1">
      <c r="A143" s="47" t="s">
        <v>0</v>
      </c>
      <c r="B143" s="2" t="s">
        <v>1</v>
      </c>
      <c r="C143" s="2" t="s">
        <v>2</v>
      </c>
      <c r="D143" s="2" t="s">
        <v>3</v>
      </c>
      <c r="E143" s="2" t="s">
        <v>4</v>
      </c>
      <c r="F143" s="20" t="s">
        <v>5</v>
      </c>
      <c r="G143" s="20" t="s">
        <v>6</v>
      </c>
      <c r="H143" s="20" t="s">
        <v>7</v>
      </c>
      <c r="I143" s="21" t="s">
        <v>8</v>
      </c>
      <c r="J143" s="21" t="s">
        <v>356</v>
      </c>
    </row>
    <row r="144" spans="1:10" ht="13.5" thickTop="1">
      <c r="A144" s="5" t="s">
        <v>30</v>
      </c>
      <c r="B144" s="6">
        <v>1</v>
      </c>
      <c r="C144" s="45" t="s">
        <v>330</v>
      </c>
      <c r="D144" s="46"/>
      <c r="E144" s="45" t="s">
        <v>231</v>
      </c>
      <c r="F144" s="9">
        <v>1.1000000000000001</v>
      </c>
      <c r="G144" s="9">
        <v>0.4</v>
      </c>
      <c r="H144" s="9">
        <f t="shared" ref="H144:H185" si="6">IF(F144="",0,10-G144)</f>
        <v>9.6</v>
      </c>
      <c r="I144" s="9"/>
      <c r="J144" s="10">
        <f t="shared" ref="J144:J185" si="7">SUM(F144+H144-I144)</f>
        <v>10.7</v>
      </c>
    </row>
    <row r="145" spans="1:10">
      <c r="A145" s="5" t="s">
        <v>33</v>
      </c>
      <c r="B145" s="6">
        <v>16</v>
      </c>
      <c r="C145" s="32" t="s">
        <v>317</v>
      </c>
      <c r="D145" s="42"/>
      <c r="E145" s="32" t="s">
        <v>236</v>
      </c>
      <c r="F145" s="9">
        <v>1.1000000000000001</v>
      </c>
      <c r="G145" s="9">
        <v>0.5</v>
      </c>
      <c r="H145" s="9">
        <f t="shared" si="6"/>
        <v>9.5</v>
      </c>
      <c r="I145" s="9"/>
      <c r="J145" s="10">
        <f t="shared" si="7"/>
        <v>10.6</v>
      </c>
    </row>
    <row r="146" spans="1:10">
      <c r="A146" s="5" t="s">
        <v>36</v>
      </c>
      <c r="B146" s="6">
        <v>38</v>
      </c>
      <c r="C146" s="31" t="s">
        <v>305</v>
      </c>
      <c r="D146" s="34"/>
      <c r="E146" s="11" t="s">
        <v>306</v>
      </c>
      <c r="F146" s="9">
        <v>0.9</v>
      </c>
      <c r="G146" s="9">
        <v>0.52500000000000002</v>
      </c>
      <c r="H146" s="9">
        <f t="shared" si="6"/>
        <v>9.4749999999999996</v>
      </c>
      <c r="I146" s="9"/>
      <c r="J146" s="10">
        <f t="shared" si="7"/>
        <v>10.375</v>
      </c>
    </row>
    <row r="147" spans="1:10">
      <c r="A147" s="5" t="s">
        <v>39</v>
      </c>
      <c r="B147" s="6">
        <v>6</v>
      </c>
      <c r="C147" s="32" t="s">
        <v>351</v>
      </c>
      <c r="D147" s="42"/>
      <c r="E147" s="32" t="s">
        <v>242</v>
      </c>
      <c r="F147" s="9">
        <v>1</v>
      </c>
      <c r="G147" s="9">
        <v>0.7</v>
      </c>
      <c r="H147" s="9">
        <f t="shared" si="6"/>
        <v>9.3000000000000007</v>
      </c>
      <c r="I147" s="9"/>
      <c r="J147" s="10">
        <f t="shared" si="7"/>
        <v>10.3</v>
      </c>
    </row>
    <row r="148" spans="1:10">
      <c r="A148" s="5" t="s">
        <v>41</v>
      </c>
      <c r="B148" s="6">
        <v>22</v>
      </c>
      <c r="C148" s="32" t="s">
        <v>326</v>
      </c>
      <c r="D148" s="42"/>
      <c r="E148" s="32" t="s">
        <v>236</v>
      </c>
      <c r="F148" s="9">
        <v>0.9</v>
      </c>
      <c r="G148" s="9">
        <v>0.8</v>
      </c>
      <c r="H148" s="9">
        <f t="shared" si="6"/>
        <v>9.1999999999999993</v>
      </c>
      <c r="I148" s="9"/>
      <c r="J148" s="10">
        <f t="shared" si="7"/>
        <v>10.1</v>
      </c>
    </row>
    <row r="149" spans="1:10">
      <c r="A149" s="5" t="s">
        <v>43</v>
      </c>
      <c r="B149" s="6">
        <v>25</v>
      </c>
      <c r="C149" s="32" t="s">
        <v>343</v>
      </c>
      <c r="D149" s="42"/>
      <c r="E149" s="32" t="s">
        <v>236</v>
      </c>
      <c r="F149" s="9">
        <v>0.8</v>
      </c>
      <c r="G149" s="9">
        <v>0.72499999999999998</v>
      </c>
      <c r="H149" s="9">
        <f t="shared" si="6"/>
        <v>9.2750000000000004</v>
      </c>
      <c r="I149" s="9"/>
      <c r="J149" s="10">
        <f t="shared" si="7"/>
        <v>10.075000000000001</v>
      </c>
    </row>
    <row r="150" spans="1:10">
      <c r="A150" s="5" t="s">
        <v>45</v>
      </c>
      <c r="B150" s="6">
        <v>31</v>
      </c>
      <c r="C150" s="32" t="s">
        <v>335</v>
      </c>
      <c r="D150" s="42"/>
      <c r="E150" s="32" t="s">
        <v>236</v>
      </c>
      <c r="F150" s="9">
        <v>0.8</v>
      </c>
      <c r="G150" s="9">
        <v>0.75</v>
      </c>
      <c r="H150" s="9">
        <f t="shared" si="6"/>
        <v>9.25</v>
      </c>
      <c r="I150" s="9"/>
      <c r="J150" s="10">
        <f t="shared" si="7"/>
        <v>10.050000000000001</v>
      </c>
    </row>
    <row r="151" spans="1:10">
      <c r="A151" s="5" t="s">
        <v>47</v>
      </c>
      <c r="B151" s="6">
        <v>9</v>
      </c>
      <c r="C151" s="32" t="s">
        <v>319</v>
      </c>
      <c r="D151" s="42"/>
      <c r="E151" s="32" t="s">
        <v>242</v>
      </c>
      <c r="F151" s="9">
        <v>1.2</v>
      </c>
      <c r="G151" s="9">
        <v>1.2</v>
      </c>
      <c r="H151" s="9">
        <f t="shared" si="6"/>
        <v>8.8000000000000007</v>
      </c>
      <c r="I151" s="9"/>
      <c r="J151" s="10">
        <f t="shared" si="7"/>
        <v>10</v>
      </c>
    </row>
    <row r="152" spans="1:10">
      <c r="A152" s="5" t="s">
        <v>49</v>
      </c>
      <c r="B152" s="6">
        <v>10</v>
      </c>
      <c r="C152" s="32" t="s">
        <v>324</v>
      </c>
      <c r="D152" s="42"/>
      <c r="E152" s="32" t="s">
        <v>242</v>
      </c>
      <c r="F152" s="9">
        <v>1</v>
      </c>
      <c r="G152" s="9">
        <v>1</v>
      </c>
      <c r="H152" s="9">
        <f t="shared" si="6"/>
        <v>9</v>
      </c>
      <c r="I152" s="9"/>
      <c r="J152" s="10">
        <f t="shared" si="7"/>
        <v>10</v>
      </c>
    </row>
    <row r="153" spans="1:10">
      <c r="A153" s="5" t="s">
        <v>52</v>
      </c>
      <c r="B153" s="6">
        <v>36</v>
      </c>
      <c r="C153" s="31" t="s">
        <v>304</v>
      </c>
      <c r="D153" s="12"/>
      <c r="E153" s="25" t="s">
        <v>99</v>
      </c>
      <c r="F153" s="9">
        <v>1.2</v>
      </c>
      <c r="G153" s="9">
        <v>1.2</v>
      </c>
      <c r="H153" s="9">
        <f t="shared" si="6"/>
        <v>8.8000000000000007</v>
      </c>
      <c r="I153" s="9"/>
      <c r="J153" s="10">
        <f t="shared" si="7"/>
        <v>10</v>
      </c>
    </row>
    <row r="154" spans="1:10">
      <c r="A154" s="5" t="s">
        <v>54</v>
      </c>
      <c r="B154" s="6">
        <v>41</v>
      </c>
      <c r="C154" s="31" t="s">
        <v>316</v>
      </c>
      <c r="D154" s="34"/>
      <c r="E154" s="11" t="s">
        <v>306</v>
      </c>
      <c r="F154" s="9">
        <v>1</v>
      </c>
      <c r="G154" s="9">
        <v>1</v>
      </c>
      <c r="H154" s="9">
        <f t="shared" si="6"/>
        <v>9</v>
      </c>
      <c r="I154" s="9"/>
      <c r="J154" s="10">
        <f t="shared" si="7"/>
        <v>10</v>
      </c>
    </row>
    <row r="155" spans="1:10">
      <c r="A155" s="5" t="s">
        <v>56</v>
      </c>
      <c r="B155" s="6">
        <v>47</v>
      </c>
      <c r="C155" s="43" t="s">
        <v>309</v>
      </c>
      <c r="D155" s="12"/>
      <c r="E155" s="12" t="s">
        <v>236</v>
      </c>
      <c r="F155" s="9">
        <v>0.7</v>
      </c>
      <c r="G155" s="9">
        <v>0.7</v>
      </c>
      <c r="H155" s="9">
        <f t="shared" si="6"/>
        <v>9.3000000000000007</v>
      </c>
      <c r="I155" s="9"/>
      <c r="J155" s="10">
        <f t="shared" si="7"/>
        <v>10</v>
      </c>
    </row>
    <row r="156" spans="1:10">
      <c r="A156" s="5" t="s">
        <v>59</v>
      </c>
      <c r="B156" s="6">
        <v>20</v>
      </c>
      <c r="C156" s="32" t="s">
        <v>320</v>
      </c>
      <c r="D156" s="42"/>
      <c r="E156" s="32" t="s">
        <v>236</v>
      </c>
      <c r="F156" s="9">
        <v>0.8</v>
      </c>
      <c r="G156" s="9">
        <v>0.85</v>
      </c>
      <c r="H156" s="9">
        <f t="shared" si="6"/>
        <v>9.15</v>
      </c>
      <c r="I156" s="9"/>
      <c r="J156" s="10">
        <f t="shared" si="7"/>
        <v>9.9500000000000011</v>
      </c>
    </row>
    <row r="157" spans="1:10">
      <c r="A157" s="5" t="s">
        <v>61</v>
      </c>
      <c r="B157" s="6">
        <v>15</v>
      </c>
      <c r="C157" s="32" t="s">
        <v>313</v>
      </c>
      <c r="D157" s="42"/>
      <c r="E157" s="32" t="s">
        <v>236</v>
      </c>
      <c r="F157" s="9">
        <v>0.8</v>
      </c>
      <c r="G157" s="9">
        <v>0.95</v>
      </c>
      <c r="H157" s="9">
        <f t="shared" si="6"/>
        <v>9.0500000000000007</v>
      </c>
      <c r="I157" s="9"/>
      <c r="J157" s="10">
        <f t="shared" si="7"/>
        <v>9.8500000000000014</v>
      </c>
    </row>
    <row r="158" spans="1:10">
      <c r="A158" s="5" t="s">
        <v>64</v>
      </c>
      <c r="B158" s="6">
        <v>5</v>
      </c>
      <c r="C158" s="32" t="s">
        <v>341</v>
      </c>
      <c r="D158" s="42"/>
      <c r="E158" s="32" t="s">
        <v>242</v>
      </c>
      <c r="F158" s="9">
        <v>0.6</v>
      </c>
      <c r="G158" s="9">
        <v>0.75</v>
      </c>
      <c r="H158" s="9">
        <f t="shared" si="6"/>
        <v>9.25</v>
      </c>
      <c r="I158" s="9"/>
      <c r="J158" s="10">
        <f t="shared" si="7"/>
        <v>9.85</v>
      </c>
    </row>
    <row r="159" spans="1:10">
      <c r="A159" s="5" t="s">
        <v>66</v>
      </c>
      <c r="B159" s="6">
        <v>21</v>
      </c>
      <c r="C159" s="32" t="s">
        <v>339</v>
      </c>
      <c r="D159" s="42"/>
      <c r="E159" s="32" t="s">
        <v>236</v>
      </c>
      <c r="F159" s="9">
        <v>0.9</v>
      </c>
      <c r="G159" s="9">
        <v>1.05</v>
      </c>
      <c r="H159" s="9">
        <f t="shared" si="6"/>
        <v>8.9499999999999993</v>
      </c>
      <c r="I159" s="9"/>
      <c r="J159" s="10">
        <f t="shared" si="7"/>
        <v>9.85</v>
      </c>
    </row>
    <row r="160" spans="1:10">
      <c r="A160" s="5" t="s">
        <v>69</v>
      </c>
      <c r="B160" s="6">
        <v>42</v>
      </c>
      <c r="C160" s="31" t="s">
        <v>329</v>
      </c>
      <c r="D160" s="34"/>
      <c r="E160" s="11" t="s">
        <v>306</v>
      </c>
      <c r="F160" s="9">
        <v>0.9</v>
      </c>
      <c r="G160" s="9">
        <v>1.1000000000000001</v>
      </c>
      <c r="H160" s="9">
        <f t="shared" si="6"/>
        <v>8.9</v>
      </c>
      <c r="I160" s="9"/>
      <c r="J160" s="10">
        <f t="shared" si="7"/>
        <v>9.8000000000000007</v>
      </c>
    </row>
    <row r="161" spans="1:10">
      <c r="A161" s="5" t="s">
        <v>71</v>
      </c>
      <c r="B161" s="6">
        <v>7</v>
      </c>
      <c r="C161" s="32" t="s">
        <v>307</v>
      </c>
      <c r="D161" s="42"/>
      <c r="E161" s="32" t="s">
        <v>242</v>
      </c>
      <c r="F161" s="9">
        <v>1.1000000000000001</v>
      </c>
      <c r="G161" s="9">
        <v>1.35</v>
      </c>
      <c r="H161" s="9">
        <f t="shared" si="6"/>
        <v>8.65</v>
      </c>
      <c r="I161" s="9"/>
      <c r="J161" s="10">
        <f t="shared" si="7"/>
        <v>9.75</v>
      </c>
    </row>
    <row r="162" spans="1:10">
      <c r="A162" s="5" t="s">
        <v>73</v>
      </c>
      <c r="B162" s="6">
        <v>14</v>
      </c>
      <c r="C162" s="32" t="s">
        <v>327</v>
      </c>
      <c r="D162" s="42"/>
      <c r="E162" s="32" t="s">
        <v>236</v>
      </c>
      <c r="F162" s="9">
        <v>0.9</v>
      </c>
      <c r="G162" s="9">
        <v>1.1499999999999999</v>
      </c>
      <c r="H162" s="9">
        <f t="shared" si="6"/>
        <v>8.85</v>
      </c>
      <c r="I162" s="9"/>
      <c r="J162" s="10">
        <f t="shared" si="7"/>
        <v>9.75</v>
      </c>
    </row>
    <row r="163" spans="1:10">
      <c r="A163" s="5" t="s">
        <v>75</v>
      </c>
      <c r="B163" s="6">
        <v>44</v>
      </c>
      <c r="C163" s="31" t="s">
        <v>347</v>
      </c>
      <c r="D163" s="34"/>
      <c r="E163" s="11" t="s">
        <v>306</v>
      </c>
      <c r="F163" s="9">
        <v>0.9</v>
      </c>
      <c r="G163" s="9">
        <v>1.2</v>
      </c>
      <c r="H163" s="9">
        <f t="shared" si="6"/>
        <v>8.8000000000000007</v>
      </c>
      <c r="I163" s="9"/>
      <c r="J163" s="10">
        <f t="shared" si="7"/>
        <v>9.7000000000000011</v>
      </c>
    </row>
    <row r="164" spans="1:10">
      <c r="A164" s="5" t="s">
        <v>77</v>
      </c>
      <c r="B164" s="6">
        <v>11</v>
      </c>
      <c r="C164" s="32" t="s">
        <v>345</v>
      </c>
      <c r="D164" s="42"/>
      <c r="E164" s="32" t="s">
        <v>236</v>
      </c>
      <c r="F164" s="9">
        <v>1.1000000000000001</v>
      </c>
      <c r="G164" s="9">
        <v>1.4</v>
      </c>
      <c r="H164" s="9">
        <f t="shared" si="6"/>
        <v>8.6</v>
      </c>
      <c r="I164" s="9"/>
      <c r="J164" s="10">
        <f t="shared" si="7"/>
        <v>9.6999999999999993</v>
      </c>
    </row>
    <row r="165" spans="1:10">
      <c r="A165" s="5" t="s">
        <v>79</v>
      </c>
      <c r="B165" s="6">
        <v>17</v>
      </c>
      <c r="C165" s="32" t="s">
        <v>315</v>
      </c>
      <c r="D165" s="42"/>
      <c r="E165" s="32" t="s">
        <v>236</v>
      </c>
      <c r="F165" s="9">
        <v>0.7</v>
      </c>
      <c r="G165" s="9">
        <v>1</v>
      </c>
      <c r="H165" s="9">
        <f t="shared" si="6"/>
        <v>9</v>
      </c>
      <c r="I165" s="9"/>
      <c r="J165" s="10">
        <f t="shared" si="7"/>
        <v>9.6999999999999993</v>
      </c>
    </row>
    <row r="166" spans="1:10">
      <c r="A166" s="5" t="s">
        <v>81</v>
      </c>
      <c r="B166" s="6">
        <v>4</v>
      </c>
      <c r="C166" s="32" t="s">
        <v>349</v>
      </c>
      <c r="D166" s="42"/>
      <c r="E166" s="32" t="s">
        <v>231</v>
      </c>
      <c r="F166" s="9">
        <v>1</v>
      </c>
      <c r="G166" s="9">
        <v>1.35</v>
      </c>
      <c r="H166" s="9">
        <f t="shared" si="6"/>
        <v>8.65</v>
      </c>
      <c r="I166" s="9"/>
      <c r="J166" s="10">
        <f t="shared" si="7"/>
        <v>9.65</v>
      </c>
    </row>
    <row r="167" spans="1:10">
      <c r="A167" s="5" t="s">
        <v>83</v>
      </c>
      <c r="B167" s="6">
        <v>13</v>
      </c>
      <c r="C167" s="32" t="s">
        <v>323</v>
      </c>
      <c r="D167" s="42"/>
      <c r="E167" s="32" t="s">
        <v>236</v>
      </c>
      <c r="F167" s="9">
        <v>0.7</v>
      </c>
      <c r="G167" s="9">
        <v>1.1499999999999999</v>
      </c>
      <c r="H167" s="9">
        <f t="shared" si="6"/>
        <v>8.85</v>
      </c>
      <c r="I167" s="9"/>
      <c r="J167" s="10">
        <f t="shared" si="7"/>
        <v>9.5499999999999989</v>
      </c>
    </row>
    <row r="168" spans="1:10">
      <c r="A168" s="5" t="s">
        <v>85</v>
      </c>
      <c r="B168" s="6">
        <v>48</v>
      </c>
      <c r="C168" s="43" t="s">
        <v>353</v>
      </c>
      <c r="D168" s="12"/>
      <c r="E168" s="12" t="s">
        <v>236</v>
      </c>
      <c r="F168" s="9">
        <v>0.5</v>
      </c>
      <c r="G168" s="9">
        <v>1.2</v>
      </c>
      <c r="H168" s="9">
        <f t="shared" si="6"/>
        <v>8.8000000000000007</v>
      </c>
      <c r="I168" s="9"/>
      <c r="J168" s="10">
        <f t="shared" si="7"/>
        <v>9.3000000000000007</v>
      </c>
    </row>
    <row r="169" spans="1:10">
      <c r="A169" s="5" t="s">
        <v>87</v>
      </c>
      <c r="B169" s="6">
        <v>2</v>
      </c>
      <c r="C169" s="32" t="s">
        <v>312</v>
      </c>
      <c r="D169" s="42"/>
      <c r="E169" s="32" t="s">
        <v>231</v>
      </c>
      <c r="F169" s="9">
        <v>0.7</v>
      </c>
      <c r="G169" s="9">
        <v>1.45</v>
      </c>
      <c r="H169" s="9">
        <f t="shared" si="6"/>
        <v>8.5500000000000007</v>
      </c>
      <c r="I169" s="9"/>
      <c r="J169" s="10">
        <f t="shared" si="7"/>
        <v>9.25</v>
      </c>
    </row>
    <row r="170" spans="1:10">
      <c r="A170" s="5" t="s">
        <v>89</v>
      </c>
      <c r="B170" s="6">
        <v>30</v>
      </c>
      <c r="C170" s="32" t="s">
        <v>333</v>
      </c>
      <c r="D170" s="42"/>
      <c r="E170" s="32" t="s">
        <v>236</v>
      </c>
      <c r="F170" s="9">
        <v>0.8</v>
      </c>
      <c r="G170" s="9">
        <v>1.6</v>
      </c>
      <c r="H170" s="9">
        <f t="shared" si="6"/>
        <v>8.4</v>
      </c>
      <c r="I170" s="9"/>
      <c r="J170" s="10">
        <f t="shared" si="7"/>
        <v>9.2000000000000011</v>
      </c>
    </row>
    <row r="171" spans="1:10">
      <c r="A171" s="5" t="s">
        <v>91</v>
      </c>
      <c r="B171" s="6">
        <v>43</v>
      </c>
      <c r="C171" s="31" t="s">
        <v>314</v>
      </c>
      <c r="D171" s="34"/>
      <c r="E171" s="11" t="s">
        <v>306</v>
      </c>
      <c r="F171" s="9">
        <v>0.9</v>
      </c>
      <c r="G171" s="9">
        <v>1.7</v>
      </c>
      <c r="H171" s="9">
        <f t="shared" si="6"/>
        <v>8.3000000000000007</v>
      </c>
      <c r="I171" s="9"/>
      <c r="J171" s="10">
        <f t="shared" si="7"/>
        <v>9.2000000000000011</v>
      </c>
    </row>
    <row r="172" spans="1:10">
      <c r="A172" s="5" t="s">
        <v>93</v>
      </c>
      <c r="B172" s="6">
        <v>8</v>
      </c>
      <c r="C172" s="32" t="s">
        <v>310</v>
      </c>
      <c r="D172" s="42"/>
      <c r="E172" s="32" t="s">
        <v>242</v>
      </c>
      <c r="F172" s="9">
        <v>1</v>
      </c>
      <c r="G172" s="9">
        <v>1.8</v>
      </c>
      <c r="H172" s="9">
        <f t="shared" si="6"/>
        <v>8.1999999999999993</v>
      </c>
      <c r="I172" s="9"/>
      <c r="J172" s="10">
        <f t="shared" si="7"/>
        <v>9.1999999999999993</v>
      </c>
    </row>
    <row r="173" spans="1:10">
      <c r="A173" s="5" t="s">
        <v>193</v>
      </c>
      <c r="B173" s="6">
        <v>23</v>
      </c>
      <c r="C173" s="32" t="s">
        <v>355</v>
      </c>
      <c r="D173" s="42"/>
      <c r="E173" s="32" t="s">
        <v>236</v>
      </c>
      <c r="F173" s="9">
        <v>0.6</v>
      </c>
      <c r="G173" s="9">
        <v>1.4</v>
      </c>
      <c r="H173" s="9">
        <f t="shared" si="6"/>
        <v>8.6</v>
      </c>
      <c r="I173" s="9"/>
      <c r="J173" s="10">
        <f t="shared" si="7"/>
        <v>9.1999999999999993</v>
      </c>
    </row>
    <row r="174" spans="1:10">
      <c r="A174" s="5" t="s">
        <v>264</v>
      </c>
      <c r="B174" s="6">
        <v>27</v>
      </c>
      <c r="C174" s="32" t="s">
        <v>331</v>
      </c>
      <c r="D174" s="42"/>
      <c r="E174" s="32" t="s">
        <v>236</v>
      </c>
      <c r="F174" s="9">
        <v>0.6</v>
      </c>
      <c r="G174" s="9">
        <v>1.4</v>
      </c>
      <c r="H174" s="9">
        <f t="shared" si="6"/>
        <v>8.6</v>
      </c>
      <c r="I174" s="9"/>
      <c r="J174" s="10">
        <f t="shared" si="7"/>
        <v>9.1999999999999993</v>
      </c>
    </row>
    <row r="175" spans="1:10">
      <c r="A175" s="5" t="s">
        <v>334</v>
      </c>
      <c r="B175" s="6">
        <v>24</v>
      </c>
      <c r="C175" s="32" t="s">
        <v>321</v>
      </c>
      <c r="D175" s="42"/>
      <c r="E175" s="32" t="s">
        <v>236</v>
      </c>
      <c r="F175" s="9">
        <v>0.5</v>
      </c>
      <c r="G175" s="9">
        <v>1.4</v>
      </c>
      <c r="H175" s="9">
        <f t="shared" si="6"/>
        <v>8.6</v>
      </c>
      <c r="I175" s="9"/>
      <c r="J175" s="10">
        <f t="shared" si="7"/>
        <v>9.1</v>
      </c>
    </row>
    <row r="176" spans="1:10">
      <c r="A176" s="5" t="s">
        <v>336</v>
      </c>
      <c r="B176" s="6">
        <v>35</v>
      </c>
      <c r="C176" s="31" t="s">
        <v>303</v>
      </c>
      <c r="D176" s="12"/>
      <c r="E176" s="25" t="s">
        <v>99</v>
      </c>
      <c r="F176" s="9">
        <v>1.1000000000000001</v>
      </c>
      <c r="G176" s="9">
        <v>2.0499999999999998</v>
      </c>
      <c r="H176" s="9">
        <f t="shared" si="6"/>
        <v>7.95</v>
      </c>
      <c r="I176" s="9"/>
      <c r="J176" s="10">
        <f t="shared" si="7"/>
        <v>9.0500000000000007</v>
      </c>
    </row>
    <row r="177" spans="1:10">
      <c r="A177" s="5" t="s">
        <v>338</v>
      </c>
      <c r="B177" s="6">
        <v>37</v>
      </c>
      <c r="C177" s="31" t="s">
        <v>322</v>
      </c>
      <c r="D177" s="34"/>
      <c r="E177" s="11" t="s">
        <v>306</v>
      </c>
      <c r="F177" s="9">
        <v>0.8</v>
      </c>
      <c r="G177" s="9">
        <v>1.75</v>
      </c>
      <c r="H177" s="9">
        <f t="shared" si="6"/>
        <v>8.25</v>
      </c>
      <c r="I177" s="9"/>
      <c r="J177" s="10">
        <f t="shared" si="7"/>
        <v>9.0500000000000007</v>
      </c>
    </row>
    <row r="178" spans="1:10">
      <c r="A178" s="5" t="s">
        <v>340</v>
      </c>
      <c r="B178" s="6">
        <v>12</v>
      </c>
      <c r="C178" s="32" t="s">
        <v>332</v>
      </c>
      <c r="D178" s="42"/>
      <c r="E178" s="32" t="s">
        <v>236</v>
      </c>
      <c r="F178" s="9">
        <v>0.6</v>
      </c>
      <c r="G178" s="9">
        <v>1.55</v>
      </c>
      <c r="H178" s="9">
        <f t="shared" si="6"/>
        <v>8.4499999999999993</v>
      </c>
      <c r="I178" s="9"/>
      <c r="J178" s="10">
        <f t="shared" si="7"/>
        <v>9.0499999999999989</v>
      </c>
    </row>
    <row r="179" spans="1:10">
      <c r="A179" s="5" t="s">
        <v>342</v>
      </c>
      <c r="B179" s="6">
        <v>32</v>
      </c>
      <c r="C179" s="32" t="s">
        <v>318</v>
      </c>
      <c r="D179" s="42"/>
      <c r="E179" s="32" t="s">
        <v>236</v>
      </c>
      <c r="F179" s="9">
        <v>0.6</v>
      </c>
      <c r="G179" s="9">
        <v>1.55</v>
      </c>
      <c r="H179" s="9">
        <f t="shared" si="6"/>
        <v>8.4499999999999993</v>
      </c>
      <c r="I179" s="9"/>
      <c r="J179" s="10">
        <f t="shared" si="7"/>
        <v>9.0499999999999989</v>
      </c>
    </row>
    <row r="180" spans="1:10">
      <c r="A180" s="5" t="s">
        <v>344</v>
      </c>
      <c r="B180" s="6">
        <v>40</v>
      </c>
      <c r="C180" s="31" t="s">
        <v>328</v>
      </c>
      <c r="D180" s="34"/>
      <c r="E180" s="11" t="s">
        <v>306</v>
      </c>
      <c r="F180" s="9">
        <v>0.7</v>
      </c>
      <c r="G180" s="9">
        <v>1.65</v>
      </c>
      <c r="H180" s="9">
        <f t="shared" si="6"/>
        <v>8.35</v>
      </c>
      <c r="I180" s="9"/>
      <c r="J180" s="10">
        <f t="shared" si="7"/>
        <v>9.0499999999999989</v>
      </c>
    </row>
    <row r="181" spans="1:10">
      <c r="A181" s="5" t="s">
        <v>346</v>
      </c>
      <c r="B181" s="6">
        <v>18</v>
      </c>
      <c r="C181" s="32" t="s">
        <v>308</v>
      </c>
      <c r="D181" s="42"/>
      <c r="E181" s="32" t="s">
        <v>236</v>
      </c>
      <c r="F181" s="9">
        <v>0.7</v>
      </c>
      <c r="G181" s="9">
        <v>1.7</v>
      </c>
      <c r="H181" s="9">
        <f t="shared" si="6"/>
        <v>8.3000000000000007</v>
      </c>
      <c r="I181" s="9"/>
      <c r="J181" s="10">
        <f t="shared" si="7"/>
        <v>9</v>
      </c>
    </row>
    <row r="182" spans="1:10">
      <c r="A182" s="5" t="s">
        <v>348</v>
      </c>
      <c r="B182" s="6">
        <v>45</v>
      </c>
      <c r="C182" s="31" t="s">
        <v>187</v>
      </c>
      <c r="D182" s="34"/>
      <c r="E182" s="11" t="s">
        <v>306</v>
      </c>
      <c r="F182" s="9">
        <v>0.6</v>
      </c>
      <c r="G182" s="9">
        <v>1.65</v>
      </c>
      <c r="H182" s="9">
        <f t="shared" si="6"/>
        <v>8.35</v>
      </c>
      <c r="I182" s="9"/>
      <c r="J182" s="10">
        <f t="shared" si="7"/>
        <v>8.9499999999999993</v>
      </c>
    </row>
    <row r="183" spans="1:10">
      <c r="A183" s="5" t="s">
        <v>350</v>
      </c>
      <c r="B183" s="6">
        <v>33</v>
      </c>
      <c r="C183" s="32" t="s">
        <v>337</v>
      </c>
      <c r="D183" s="42"/>
      <c r="E183" s="32" t="s">
        <v>236</v>
      </c>
      <c r="F183" s="9">
        <v>0.9</v>
      </c>
      <c r="G183" s="9">
        <v>2.0499999999999998</v>
      </c>
      <c r="H183" s="9">
        <f t="shared" si="6"/>
        <v>7.95</v>
      </c>
      <c r="I183" s="9"/>
      <c r="J183" s="10">
        <f t="shared" si="7"/>
        <v>8.85</v>
      </c>
    </row>
    <row r="184" spans="1:10">
      <c r="A184" s="5" t="s">
        <v>352</v>
      </c>
      <c r="B184" s="6">
        <v>39</v>
      </c>
      <c r="C184" s="31" t="s">
        <v>325</v>
      </c>
      <c r="D184" s="34"/>
      <c r="E184" s="11" t="s">
        <v>306</v>
      </c>
      <c r="F184" s="9">
        <v>0.8</v>
      </c>
      <c r="G184" s="9">
        <v>2</v>
      </c>
      <c r="H184" s="9">
        <f t="shared" si="6"/>
        <v>8</v>
      </c>
      <c r="I184" s="9"/>
      <c r="J184" s="10">
        <f t="shared" si="7"/>
        <v>8.8000000000000007</v>
      </c>
    </row>
    <row r="185" spans="1:10">
      <c r="A185" s="5" t="s">
        <v>354</v>
      </c>
      <c r="B185" s="6">
        <v>3</v>
      </c>
      <c r="C185" s="32" t="s">
        <v>311</v>
      </c>
      <c r="D185" s="42"/>
      <c r="E185" s="32" t="s">
        <v>231</v>
      </c>
      <c r="F185" s="9">
        <v>0.5</v>
      </c>
      <c r="G185" s="9">
        <v>2</v>
      </c>
      <c r="H185" s="9">
        <f t="shared" si="6"/>
        <v>8</v>
      </c>
      <c r="I185" s="9"/>
      <c r="J185" s="10">
        <f t="shared" si="7"/>
        <v>8.5</v>
      </c>
    </row>
    <row r="188" spans="1:10" ht="14.25" customHeight="1"/>
    <row r="189" spans="1:10">
      <c r="A189" s="57" t="s">
        <v>512</v>
      </c>
      <c r="B189" s="57"/>
      <c r="C189" s="57"/>
      <c r="D189" s="28"/>
      <c r="E189" s="28"/>
      <c r="F189" s="28"/>
      <c r="G189" s="57" t="s">
        <v>514</v>
      </c>
      <c r="H189" s="57"/>
      <c r="I189" s="57"/>
      <c r="J189" s="57"/>
    </row>
    <row r="190" spans="1:10">
      <c r="A190" s="57" t="s">
        <v>513</v>
      </c>
      <c r="B190" s="57"/>
      <c r="C190" s="57"/>
      <c r="D190" s="28"/>
      <c r="E190" s="28"/>
      <c r="F190" s="28"/>
      <c r="G190" s="57" t="s">
        <v>515</v>
      </c>
      <c r="H190" s="57"/>
      <c r="I190" s="57"/>
      <c r="J190" s="57"/>
    </row>
  </sheetData>
  <mergeCells count="12">
    <mergeCell ref="G190:J190"/>
    <mergeCell ref="G189:J189"/>
    <mergeCell ref="A189:C189"/>
    <mergeCell ref="A190:C190"/>
    <mergeCell ref="A1:J1"/>
    <mergeCell ref="A2:J2"/>
    <mergeCell ref="A4:J4"/>
    <mergeCell ref="A141:J141"/>
    <mergeCell ref="A3:J3"/>
    <mergeCell ref="A5:J5"/>
    <mergeCell ref="A51:J51"/>
    <mergeCell ref="A97:J97"/>
  </mergeCells>
  <phoneticPr fontId="6" type="noConversion"/>
  <dataValidations count="2">
    <dataValidation type="custom" allowBlank="1" showInputMessage="1" showErrorMessage="1" sqref="J8:J49 J100:J139 J54:J95 J144:J185">
      <formula1>"FGFG"</formula1>
    </dataValidation>
    <dataValidation type="custom" allowBlank="1" showInputMessage="1" showErrorMessage="1" sqref="H8:H49 H100:H139 H54:H95 H144:H185">
      <formula1>"CVCV"</formula1>
    </dataValidation>
  </dataValidations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46"/>
  <sheetViews>
    <sheetView showGridLines="0" topLeftCell="B101" workbookViewId="0">
      <selection activeCell="L25" sqref="L25"/>
    </sheetView>
  </sheetViews>
  <sheetFormatPr defaultRowHeight="12.75"/>
  <cols>
    <col min="1" max="1" width="4.42578125" bestFit="1" customWidth="1"/>
    <col min="2" max="2" width="5.7109375" bestFit="1" customWidth="1"/>
    <col min="3" max="3" width="16.28515625" customWidth="1"/>
    <col min="4" max="4" width="9.140625" hidden="1" customWidth="1"/>
    <col min="5" max="5" width="19.7109375" bestFit="1" customWidth="1"/>
    <col min="9" max="9" width="9.140625" hidden="1" customWidth="1"/>
  </cols>
  <sheetData>
    <row r="1" spans="1:10" ht="15.75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5.75">
      <c r="A2" s="52" t="s">
        <v>27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.75">
      <c r="A3" s="52" t="s">
        <v>13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15.75">
      <c r="A4" s="52" t="s">
        <v>28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15.75">
      <c r="A5" s="54" t="s">
        <v>14</v>
      </c>
      <c r="B5" s="54"/>
      <c r="C5" s="54"/>
      <c r="D5" s="54"/>
      <c r="E5" s="54"/>
      <c r="F5" s="54"/>
      <c r="G5" s="54"/>
      <c r="H5" s="54"/>
      <c r="I5" s="54"/>
      <c r="J5" s="54"/>
    </row>
    <row r="7" spans="1:10" ht="61.5" customHeight="1" thickBot="1">
      <c r="A7" s="1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3" t="s">
        <v>5</v>
      </c>
      <c r="G7" s="3" t="s">
        <v>6</v>
      </c>
      <c r="H7" s="3" t="s">
        <v>7</v>
      </c>
      <c r="I7" s="4" t="s">
        <v>8</v>
      </c>
      <c r="J7" s="4" t="s">
        <v>9</v>
      </c>
    </row>
    <row r="8" spans="1:10" ht="13.5" thickTop="1">
      <c r="A8" s="29" t="s">
        <v>30</v>
      </c>
      <c r="B8" s="22">
        <v>10</v>
      </c>
      <c r="C8" s="23" t="s">
        <v>121</v>
      </c>
      <c r="D8" s="37"/>
      <c r="E8" s="23" t="s">
        <v>229</v>
      </c>
      <c r="F8" s="35">
        <v>1.2</v>
      </c>
      <c r="G8" s="35">
        <v>0</v>
      </c>
      <c r="H8" s="35">
        <f t="shared" ref="H8:H38" si="0">IF(F8="",0,10-G8)</f>
        <v>10</v>
      </c>
      <c r="I8" s="35"/>
      <c r="J8" s="36">
        <f t="shared" ref="J8:J38" si="1">SUM(F8+H8-I8)</f>
        <v>11.2</v>
      </c>
    </row>
    <row r="9" spans="1:10">
      <c r="A9" s="29" t="s">
        <v>33</v>
      </c>
      <c r="B9" s="22">
        <v>32</v>
      </c>
      <c r="C9" s="11" t="s">
        <v>230</v>
      </c>
      <c r="D9" s="34"/>
      <c r="E9" s="11" t="s">
        <v>231</v>
      </c>
      <c r="F9" s="35">
        <v>1.2</v>
      </c>
      <c r="G9" s="35">
        <v>0</v>
      </c>
      <c r="H9" s="35">
        <f t="shared" si="0"/>
        <v>10</v>
      </c>
      <c r="I9" s="35"/>
      <c r="J9" s="36">
        <f t="shared" si="1"/>
        <v>11.2</v>
      </c>
    </row>
    <row r="10" spans="1:10">
      <c r="A10" s="29" t="s">
        <v>36</v>
      </c>
      <c r="B10" s="22">
        <v>2</v>
      </c>
      <c r="C10" s="11" t="s">
        <v>232</v>
      </c>
      <c r="D10" s="34"/>
      <c r="E10" s="11" t="s">
        <v>229</v>
      </c>
      <c r="F10" s="35">
        <v>1.2</v>
      </c>
      <c r="G10" s="35">
        <v>0.1</v>
      </c>
      <c r="H10" s="35">
        <f t="shared" si="0"/>
        <v>9.9</v>
      </c>
      <c r="I10" s="35"/>
      <c r="J10" s="36">
        <f t="shared" si="1"/>
        <v>11.1</v>
      </c>
    </row>
    <row r="11" spans="1:10">
      <c r="A11" s="29" t="s">
        <v>39</v>
      </c>
      <c r="B11" s="22">
        <v>7</v>
      </c>
      <c r="C11" s="11" t="s">
        <v>233</v>
      </c>
      <c r="D11" s="34"/>
      <c r="E11" s="11" t="s">
        <v>229</v>
      </c>
      <c r="F11" s="35">
        <v>1.2</v>
      </c>
      <c r="G11" s="35">
        <v>0.15</v>
      </c>
      <c r="H11" s="35">
        <f t="shared" si="0"/>
        <v>9.85</v>
      </c>
      <c r="I11" s="35"/>
      <c r="J11" s="36">
        <f t="shared" si="1"/>
        <v>11.049999999999999</v>
      </c>
    </row>
    <row r="12" spans="1:10">
      <c r="A12" s="29" t="s">
        <v>41</v>
      </c>
      <c r="B12" s="22">
        <v>6</v>
      </c>
      <c r="C12" s="11" t="s">
        <v>234</v>
      </c>
      <c r="D12" s="34"/>
      <c r="E12" s="11" t="s">
        <v>229</v>
      </c>
      <c r="F12" s="35">
        <v>1.2</v>
      </c>
      <c r="G12" s="35">
        <v>0.25</v>
      </c>
      <c r="H12" s="35">
        <f t="shared" si="0"/>
        <v>9.75</v>
      </c>
      <c r="I12" s="35"/>
      <c r="J12" s="36">
        <f t="shared" si="1"/>
        <v>10.95</v>
      </c>
    </row>
    <row r="13" spans="1:10">
      <c r="A13" s="29" t="s">
        <v>43</v>
      </c>
      <c r="B13" s="22">
        <v>19</v>
      </c>
      <c r="C13" s="11" t="s">
        <v>235</v>
      </c>
      <c r="D13" s="34"/>
      <c r="E13" s="11" t="s">
        <v>236</v>
      </c>
      <c r="F13" s="35">
        <v>1.2</v>
      </c>
      <c r="G13" s="35">
        <v>0.25</v>
      </c>
      <c r="H13" s="35">
        <f t="shared" si="0"/>
        <v>9.75</v>
      </c>
      <c r="I13" s="35"/>
      <c r="J13" s="36">
        <f t="shared" si="1"/>
        <v>10.95</v>
      </c>
    </row>
    <row r="14" spans="1:10">
      <c r="A14" s="29" t="s">
        <v>45</v>
      </c>
      <c r="B14" s="22">
        <v>4</v>
      </c>
      <c r="C14" s="11" t="s">
        <v>237</v>
      </c>
      <c r="D14" s="34"/>
      <c r="E14" s="11" t="s">
        <v>229</v>
      </c>
      <c r="F14" s="35">
        <v>1.2</v>
      </c>
      <c r="G14" s="35">
        <v>0.3</v>
      </c>
      <c r="H14" s="35">
        <f t="shared" si="0"/>
        <v>9.6999999999999993</v>
      </c>
      <c r="I14" s="35"/>
      <c r="J14" s="36">
        <f t="shared" si="1"/>
        <v>10.899999999999999</v>
      </c>
    </row>
    <row r="15" spans="1:10">
      <c r="A15" s="29" t="s">
        <v>47</v>
      </c>
      <c r="B15" s="22">
        <v>16</v>
      </c>
      <c r="C15" s="11" t="s">
        <v>238</v>
      </c>
      <c r="D15" s="34"/>
      <c r="E15" s="11" t="s">
        <v>236</v>
      </c>
      <c r="F15" s="35">
        <v>1.2</v>
      </c>
      <c r="G15" s="35">
        <v>0.32500000000000001</v>
      </c>
      <c r="H15" s="35">
        <f t="shared" si="0"/>
        <v>9.6750000000000007</v>
      </c>
      <c r="I15" s="35"/>
      <c r="J15" s="36">
        <f t="shared" si="1"/>
        <v>10.875</v>
      </c>
    </row>
    <row r="16" spans="1:10">
      <c r="A16" s="29" t="s">
        <v>49</v>
      </c>
      <c r="B16" s="22">
        <v>5</v>
      </c>
      <c r="C16" s="11" t="s">
        <v>239</v>
      </c>
      <c r="D16" s="34"/>
      <c r="E16" s="11" t="s">
        <v>229</v>
      </c>
      <c r="F16" s="35">
        <v>1.2</v>
      </c>
      <c r="G16" s="35">
        <v>0.35</v>
      </c>
      <c r="H16" s="35">
        <f t="shared" si="0"/>
        <v>9.65</v>
      </c>
      <c r="I16" s="35"/>
      <c r="J16" s="36">
        <f t="shared" si="1"/>
        <v>10.85</v>
      </c>
    </row>
    <row r="17" spans="1:10">
      <c r="A17" s="29" t="s">
        <v>52</v>
      </c>
      <c r="B17" s="22">
        <v>12</v>
      </c>
      <c r="C17" s="11" t="s">
        <v>240</v>
      </c>
      <c r="D17" s="34"/>
      <c r="E17" s="11" t="s">
        <v>229</v>
      </c>
      <c r="F17" s="35">
        <v>1.2</v>
      </c>
      <c r="G17" s="35">
        <v>0.45</v>
      </c>
      <c r="H17" s="35">
        <f t="shared" si="0"/>
        <v>9.5500000000000007</v>
      </c>
      <c r="I17" s="35"/>
      <c r="J17" s="36">
        <f t="shared" si="1"/>
        <v>10.75</v>
      </c>
    </row>
    <row r="18" spans="1:10">
      <c r="A18" s="29" t="s">
        <v>54</v>
      </c>
      <c r="B18" s="22">
        <v>28</v>
      </c>
      <c r="C18" s="11" t="s">
        <v>241</v>
      </c>
      <c r="D18" s="34"/>
      <c r="E18" s="11" t="s">
        <v>242</v>
      </c>
      <c r="F18" s="35">
        <v>1.2</v>
      </c>
      <c r="G18" s="35">
        <v>0.45</v>
      </c>
      <c r="H18" s="35">
        <f t="shared" si="0"/>
        <v>9.5500000000000007</v>
      </c>
      <c r="I18" s="35"/>
      <c r="J18" s="36">
        <f t="shared" si="1"/>
        <v>10.75</v>
      </c>
    </row>
    <row r="19" spans="1:10">
      <c r="A19" s="29" t="s">
        <v>56</v>
      </c>
      <c r="B19" s="22">
        <v>31</v>
      </c>
      <c r="C19" s="11" t="s">
        <v>243</v>
      </c>
      <c r="D19" s="34"/>
      <c r="E19" s="11" t="s">
        <v>231</v>
      </c>
      <c r="F19" s="35">
        <v>0.8</v>
      </c>
      <c r="G19" s="35">
        <v>0.1</v>
      </c>
      <c r="H19" s="35">
        <f t="shared" si="0"/>
        <v>9.9</v>
      </c>
      <c r="I19" s="35"/>
      <c r="J19" s="36">
        <f t="shared" si="1"/>
        <v>10.700000000000001</v>
      </c>
    </row>
    <row r="20" spans="1:10">
      <c r="A20" s="29" t="s">
        <v>59</v>
      </c>
      <c r="B20" s="22">
        <v>29</v>
      </c>
      <c r="C20" s="11" t="s">
        <v>244</v>
      </c>
      <c r="D20" s="34"/>
      <c r="E20" s="11" t="s">
        <v>242</v>
      </c>
      <c r="F20" s="35">
        <v>1.2</v>
      </c>
      <c r="G20" s="35">
        <v>0.65</v>
      </c>
      <c r="H20" s="35">
        <f t="shared" si="0"/>
        <v>9.35</v>
      </c>
      <c r="I20" s="35"/>
      <c r="J20" s="36">
        <f t="shared" si="1"/>
        <v>10.549999999999999</v>
      </c>
    </row>
    <row r="21" spans="1:10">
      <c r="A21" s="29" t="s">
        <v>61</v>
      </c>
      <c r="B21" s="22">
        <v>37</v>
      </c>
      <c r="C21" s="31" t="s">
        <v>245</v>
      </c>
      <c r="D21" s="34"/>
      <c r="E21" s="11" t="s">
        <v>236</v>
      </c>
      <c r="F21" s="35">
        <v>1.2</v>
      </c>
      <c r="G21" s="35">
        <v>0.65</v>
      </c>
      <c r="H21" s="35">
        <f t="shared" si="0"/>
        <v>9.35</v>
      </c>
      <c r="I21" s="35"/>
      <c r="J21" s="36">
        <f t="shared" si="1"/>
        <v>10.549999999999999</v>
      </c>
    </row>
    <row r="22" spans="1:10">
      <c r="A22" s="29" t="s">
        <v>64</v>
      </c>
      <c r="B22" s="22">
        <v>33</v>
      </c>
      <c r="C22" s="11" t="s">
        <v>246</v>
      </c>
      <c r="D22" s="34"/>
      <c r="E22" s="11" t="s">
        <v>247</v>
      </c>
      <c r="F22" s="35">
        <v>1.2</v>
      </c>
      <c r="G22" s="35">
        <v>0.67500000000000004</v>
      </c>
      <c r="H22" s="35">
        <f t="shared" si="0"/>
        <v>9.3249999999999993</v>
      </c>
      <c r="I22" s="35"/>
      <c r="J22" s="36">
        <f t="shared" si="1"/>
        <v>10.524999999999999</v>
      </c>
    </row>
    <row r="23" spans="1:10">
      <c r="A23" s="29" t="s">
        <v>66</v>
      </c>
      <c r="B23" s="22">
        <v>3</v>
      </c>
      <c r="C23" s="11" t="s">
        <v>248</v>
      </c>
      <c r="D23" s="34"/>
      <c r="E23" s="11" t="s">
        <v>229</v>
      </c>
      <c r="F23" s="35">
        <v>1.2</v>
      </c>
      <c r="G23" s="35">
        <v>0.75</v>
      </c>
      <c r="H23" s="35">
        <f t="shared" si="0"/>
        <v>9.25</v>
      </c>
      <c r="I23" s="35"/>
      <c r="J23" s="36">
        <f t="shared" si="1"/>
        <v>10.45</v>
      </c>
    </row>
    <row r="24" spans="1:10">
      <c r="A24" s="29" t="s">
        <v>69</v>
      </c>
      <c r="B24" s="22">
        <v>22</v>
      </c>
      <c r="C24" s="11" t="s">
        <v>249</v>
      </c>
      <c r="D24" s="34"/>
      <c r="E24" s="11" t="s">
        <v>236</v>
      </c>
      <c r="F24" s="35">
        <v>1.2</v>
      </c>
      <c r="G24" s="35">
        <v>0.77500000000000002</v>
      </c>
      <c r="H24" s="35">
        <f t="shared" si="0"/>
        <v>9.2249999999999996</v>
      </c>
      <c r="I24" s="35"/>
      <c r="J24" s="36">
        <f t="shared" si="1"/>
        <v>10.424999999999999</v>
      </c>
    </row>
    <row r="25" spans="1:10">
      <c r="A25" s="29" t="s">
        <v>71</v>
      </c>
      <c r="B25" s="22">
        <v>26</v>
      </c>
      <c r="C25" s="11" t="s">
        <v>250</v>
      </c>
      <c r="D25" s="34"/>
      <c r="E25" s="11" t="s">
        <v>236</v>
      </c>
      <c r="F25" s="35">
        <v>1.2</v>
      </c>
      <c r="G25" s="35">
        <v>0.85</v>
      </c>
      <c r="H25" s="35">
        <f t="shared" si="0"/>
        <v>9.15</v>
      </c>
      <c r="I25" s="35"/>
      <c r="J25" s="36">
        <f t="shared" si="1"/>
        <v>10.35</v>
      </c>
    </row>
    <row r="26" spans="1:10">
      <c r="A26" s="29" t="s">
        <v>73</v>
      </c>
      <c r="B26" s="22">
        <v>1</v>
      </c>
      <c r="C26" s="11" t="s">
        <v>251</v>
      </c>
      <c r="D26" s="34"/>
      <c r="E26" s="11" t="s">
        <v>229</v>
      </c>
      <c r="F26" s="35">
        <v>1.2</v>
      </c>
      <c r="G26" s="35">
        <v>0.9</v>
      </c>
      <c r="H26" s="35">
        <f t="shared" si="0"/>
        <v>9.1</v>
      </c>
      <c r="I26" s="35"/>
      <c r="J26" s="36">
        <f t="shared" si="1"/>
        <v>10.299999999999999</v>
      </c>
    </row>
    <row r="27" spans="1:10">
      <c r="A27" s="29" t="s">
        <v>75</v>
      </c>
      <c r="B27" s="22">
        <v>14</v>
      </c>
      <c r="C27" s="11" t="s">
        <v>252</v>
      </c>
      <c r="D27" s="34"/>
      <c r="E27" s="11" t="s">
        <v>236</v>
      </c>
      <c r="F27" s="35">
        <v>0.8</v>
      </c>
      <c r="G27" s="35">
        <v>0.6</v>
      </c>
      <c r="H27" s="35">
        <f t="shared" si="0"/>
        <v>9.4</v>
      </c>
      <c r="I27" s="35"/>
      <c r="J27" s="36">
        <f t="shared" si="1"/>
        <v>10.200000000000001</v>
      </c>
    </row>
    <row r="28" spans="1:10">
      <c r="A28" s="29" t="s">
        <v>77</v>
      </c>
      <c r="B28" s="22">
        <v>18</v>
      </c>
      <c r="C28" s="11" t="s">
        <v>253</v>
      </c>
      <c r="D28" s="34"/>
      <c r="E28" s="11" t="s">
        <v>236</v>
      </c>
      <c r="F28" s="35">
        <v>1.2</v>
      </c>
      <c r="G28" s="35">
        <v>1.05</v>
      </c>
      <c r="H28" s="35">
        <f t="shared" si="0"/>
        <v>8.9499999999999993</v>
      </c>
      <c r="I28" s="35"/>
      <c r="J28" s="36">
        <f t="shared" si="1"/>
        <v>10.149999999999999</v>
      </c>
    </row>
    <row r="29" spans="1:10">
      <c r="A29" s="29" t="s">
        <v>79</v>
      </c>
      <c r="B29" s="22">
        <v>25</v>
      </c>
      <c r="C29" s="11" t="s">
        <v>254</v>
      </c>
      <c r="D29" s="34"/>
      <c r="E29" s="11" t="s">
        <v>236</v>
      </c>
      <c r="F29" s="35">
        <v>1.2</v>
      </c>
      <c r="G29" s="35">
        <v>1.05</v>
      </c>
      <c r="H29" s="35">
        <f t="shared" si="0"/>
        <v>8.9499999999999993</v>
      </c>
      <c r="I29" s="35"/>
      <c r="J29" s="36">
        <f t="shared" si="1"/>
        <v>10.149999999999999</v>
      </c>
    </row>
    <row r="30" spans="1:10">
      <c r="A30" s="29" t="s">
        <v>81</v>
      </c>
      <c r="B30" s="22">
        <v>11</v>
      </c>
      <c r="C30" s="11" t="s">
        <v>255</v>
      </c>
      <c r="D30" s="34"/>
      <c r="E30" s="11" t="s">
        <v>229</v>
      </c>
      <c r="F30" s="35">
        <v>1.2</v>
      </c>
      <c r="G30" s="35">
        <v>1.1000000000000001</v>
      </c>
      <c r="H30" s="35">
        <f t="shared" si="0"/>
        <v>8.9</v>
      </c>
      <c r="I30" s="35"/>
      <c r="J30" s="36">
        <f t="shared" si="1"/>
        <v>10.1</v>
      </c>
    </row>
    <row r="31" spans="1:10">
      <c r="A31" s="29" t="s">
        <v>83</v>
      </c>
      <c r="B31" s="22">
        <v>24</v>
      </c>
      <c r="C31" s="11" t="s">
        <v>256</v>
      </c>
      <c r="D31" s="34"/>
      <c r="E31" s="11" t="s">
        <v>236</v>
      </c>
      <c r="F31" s="35">
        <v>1.2</v>
      </c>
      <c r="G31" s="35">
        <v>1.1000000000000001</v>
      </c>
      <c r="H31" s="35">
        <f t="shared" si="0"/>
        <v>8.9</v>
      </c>
      <c r="I31" s="35"/>
      <c r="J31" s="36">
        <f t="shared" si="1"/>
        <v>10.1</v>
      </c>
    </row>
    <row r="32" spans="1:10">
      <c r="A32" s="29" t="s">
        <v>85</v>
      </c>
      <c r="B32" s="22">
        <v>30</v>
      </c>
      <c r="C32" s="11" t="s">
        <v>257</v>
      </c>
      <c r="D32" s="34"/>
      <c r="E32" s="11" t="s">
        <v>258</v>
      </c>
      <c r="F32" s="35">
        <v>1.2</v>
      </c>
      <c r="G32" s="35">
        <v>1.1000000000000001</v>
      </c>
      <c r="H32" s="35">
        <f t="shared" si="0"/>
        <v>8.9</v>
      </c>
      <c r="I32" s="35"/>
      <c r="J32" s="36">
        <f t="shared" si="1"/>
        <v>10.1</v>
      </c>
    </row>
    <row r="33" spans="1:10">
      <c r="A33" s="29" t="s">
        <v>87</v>
      </c>
      <c r="B33" s="22">
        <v>35</v>
      </c>
      <c r="C33" s="11" t="s">
        <v>259</v>
      </c>
      <c r="D33" s="34"/>
      <c r="E33" s="11" t="s">
        <v>247</v>
      </c>
      <c r="F33" s="35">
        <v>1.2</v>
      </c>
      <c r="G33" s="35">
        <v>1.1499999999999999</v>
      </c>
      <c r="H33" s="35">
        <f t="shared" si="0"/>
        <v>8.85</v>
      </c>
      <c r="I33" s="35"/>
      <c r="J33" s="36">
        <f t="shared" si="1"/>
        <v>10.049999999999999</v>
      </c>
    </row>
    <row r="34" spans="1:10">
      <c r="A34" s="29" t="s">
        <v>89</v>
      </c>
      <c r="B34" s="22">
        <v>20</v>
      </c>
      <c r="C34" s="11" t="s">
        <v>260</v>
      </c>
      <c r="D34" s="34"/>
      <c r="E34" s="11" t="s">
        <v>236</v>
      </c>
      <c r="F34" s="35">
        <v>1.2</v>
      </c>
      <c r="G34" s="35">
        <v>1.25</v>
      </c>
      <c r="H34" s="35">
        <f t="shared" si="0"/>
        <v>8.75</v>
      </c>
      <c r="I34" s="35"/>
      <c r="J34" s="36">
        <f t="shared" si="1"/>
        <v>9.9499999999999993</v>
      </c>
    </row>
    <row r="35" spans="1:10">
      <c r="A35" s="29" t="s">
        <v>91</v>
      </c>
      <c r="B35" s="22">
        <v>15</v>
      </c>
      <c r="C35" s="11" t="s">
        <v>261</v>
      </c>
      <c r="D35" s="34"/>
      <c r="E35" s="11" t="s">
        <v>236</v>
      </c>
      <c r="F35" s="35">
        <v>1.2</v>
      </c>
      <c r="G35" s="35">
        <v>1.2749999999999999</v>
      </c>
      <c r="H35" s="35">
        <f t="shared" si="0"/>
        <v>8.7249999999999996</v>
      </c>
      <c r="I35" s="35"/>
      <c r="J35" s="36">
        <f t="shared" si="1"/>
        <v>9.9249999999999989</v>
      </c>
    </row>
    <row r="36" spans="1:10">
      <c r="A36" s="29" t="s">
        <v>93</v>
      </c>
      <c r="B36" s="22">
        <v>23</v>
      </c>
      <c r="C36" s="11" t="s">
        <v>262</v>
      </c>
      <c r="D36" s="34"/>
      <c r="E36" s="11" t="s">
        <v>236</v>
      </c>
      <c r="F36" s="35">
        <v>1.2</v>
      </c>
      <c r="G36" s="35">
        <v>1.3</v>
      </c>
      <c r="H36" s="35">
        <f t="shared" si="0"/>
        <v>8.6999999999999993</v>
      </c>
      <c r="I36" s="35"/>
      <c r="J36" s="36">
        <f t="shared" si="1"/>
        <v>9.8999999999999986</v>
      </c>
    </row>
    <row r="37" spans="1:10">
      <c r="A37" s="29" t="s">
        <v>193</v>
      </c>
      <c r="B37" s="22">
        <v>38</v>
      </c>
      <c r="C37" s="31" t="s">
        <v>263</v>
      </c>
      <c r="D37" s="34"/>
      <c r="E37" s="11" t="s">
        <v>236</v>
      </c>
      <c r="F37" s="35">
        <v>1.2</v>
      </c>
      <c r="G37" s="35">
        <v>1.3</v>
      </c>
      <c r="H37" s="35">
        <f t="shared" si="0"/>
        <v>8.6999999999999993</v>
      </c>
      <c r="I37" s="35"/>
      <c r="J37" s="36">
        <f t="shared" si="1"/>
        <v>9.8999999999999986</v>
      </c>
    </row>
    <row r="38" spans="1:10">
      <c r="A38" s="29" t="s">
        <v>264</v>
      </c>
      <c r="B38" s="22">
        <v>13</v>
      </c>
      <c r="C38" s="11" t="s">
        <v>265</v>
      </c>
      <c r="D38" s="34"/>
      <c r="E38" s="11" t="s">
        <v>236</v>
      </c>
      <c r="F38" s="35">
        <v>1.2</v>
      </c>
      <c r="G38" s="35">
        <v>1.425</v>
      </c>
      <c r="H38" s="35">
        <f t="shared" si="0"/>
        <v>8.5749999999999993</v>
      </c>
      <c r="I38" s="35"/>
      <c r="J38" s="36">
        <f t="shared" si="1"/>
        <v>9.7749999999999986</v>
      </c>
    </row>
    <row r="40" spans="1:10" ht="15.75">
      <c r="A40" s="55" t="s">
        <v>15</v>
      </c>
      <c r="B40" s="55"/>
      <c r="C40" s="55"/>
      <c r="D40" s="55"/>
      <c r="E40" s="55"/>
      <c r="F40" s="55"/>
      <c r="G40" s="55"/>
      <c r="H40" s="55"/>
      <c r="I40" s="55"/>
      <c r="J40" s="55"/>
    </row>
    <row r="42" spans="1:10" ht="60" customHeight="1" thickBot="1">
      <c r="A42" s="1" t="s">
        <v>0</v>
      </c>
      <c r="B42" s="2" t="s">
        <v>1</v>
      </c>
      <c r="C42" s="2" t="s">
        <v>2</v>
      </c>
      <c r="D42" s="2" t="s">
        <v>3</v>
      </c>
      <c r="E42" s="2" t="s">
        <v>4</v>
      </c>
      <c r="F42" s="14" t="s">
        <v>5</v>
      </c>
      <c r="G42" s="14" t="s">
        <v>6</v>
      </c>
      <c r="H42" s="14" t="s">
        <v>7</v>
      </c>
      <c r="I42" s="15" t="s">
        <v>8</v>
      </c>
      <c r="J42" s="15" t="s">
        <v>16</v>
      </c>
    </row>
    <row r="43" spans="1:10" ht="13.5" thickTop="1">
      <c r="A43" s="29" t="s">
        <v>30</v>
      </c>
      <c r="B43" s="22">
        <v>7</v>
      </c>
      <c r="C43" s="23" t="s">
        <v>233</v>
      </c>
      <c r="D43" s="37"/>
      <c r="E43" s="23" t="s">
        <v>229</v>
      </c>
      <c r="F43" s="35">
        <v>1.2</v>
      </c>
      <c r="G43" s="35">
        <v>0.45</v>
      </c>
      <c r="H43" s="35">
        <f t="shared" ref="H43:H73" si="2">IF(F43="",0,10-G43)</f>
        <v>9.5500000000000007</v>
      </c>
      <c r="I43" s="35"/>
      <c r="J43" s="36">
        <f t="shared" ref="J43:J73" si="3">SUM(F43+H43-I43)</f>
        <v>10.75</v>
      </c>
    </row>
    <row r="44" spans="1:10">
      <c r="A44" s="29" t="s">
        <v>33</v>
      </c>
      <c r="B44" s="22">
        <v>16</v>
      </c>
      <c r="C44" s="11" t="s">
        <v>238</v>
      </c>
      <c r="D44" s="34"/>
      <c r="E44" s="11" t="s">
        <v>236</v>
      </c>
      <c r="F44" s="35">
        <v>1.2</v>
      </c>
      <c r="G44" s="35">
        <v>0.6</v>
      </c>
      <c r="H44" s="35">
        <f t="shared" si="2"/>
        <v>9.4</v>
      </c>
      <c r="I44" s="35"/>
      <c r="J44" s="36">
        <f t="shared" si="3"/>
        <v>10.6</v>
      </c>
    </row>
    <row r="45" spans="1:10">
      <c r="A45" s="29" t="s">
        <v>36</v>
      </c>
      <c r="B45" s="22">
        <v>23</v>
      </c>
      <c r="C45" s="11" t="s">
        <v>262</v>
      </c>
      <c r="D45" s="34"/>
      <c r="E45" s="11" t="s">
        <v>236</v>
      </c>
      <c r="F45" s="35">
        <v>1.2</v>
      </c>
      <c r="G45" s="35">
        <v>0.6</v>
      </c>
      <c r="H45" s="35">
        <f t="shared" si="2"/>
        <v>9.4</v>
      </c>
      <c r="I45" s="35"/>
      <c r="J45" s="36">
        <f t="shared" si="3"/>
        <v>10.6</v>
      </c>
    </row>
    <row r="46" spans="1:10">
      <c r="A46" s="29" t="s">
        <v>39</v>
      </c>
      <c r="B46" s="22">
        <v>10</v>
      </c>
      <c r="C46" s="11" t="s">
        <v>121</v>
      </c>
      <c r="D46" s="34"/>
      <c r="E46" s="11" t="s">
        <v>229</v>
      </c>
      <c r="F46" s="35">
        <v>1.2</v>
      </c>
      <c r="G46" s="35">
        <v>0.65</v>
      </c>
      <c r="H46" s="35">
        <f t="shared" si="2"/>
        <v>9.35</v>
      </c>
      <c r="I46" s="35"/>
      <c r="J46" s="36">
        <f t="shared" si="3"/>
        <v>10.549999999999999</v>
      </c>
    </row>
    <row r="47" spans="1:10">
      <c r="A47" s="29" t="s">
        <v>41</v>
      </c>
      <c r="B47" s="22">
        <v>4</v>
      </c>
      <c r="C47" s="11" t="s">
        <v>237</v>
      </c>
      <c r="D47" s="34"/>
      <c r="E47" s="11" t="s">
        <v>229</v>
      </c>
      <c r="F47" s="35">
        <v>1.2</v>
      </c>
      <c r="G47" s="35">
        <v>0.7</v>
      </c>
      <c r="H47" s="35">
        <f t="shared" si="2"/>
        <v>9.3000000000000007</v>
      </c>
      <c r="I47" s="35"/>
      <c r="J47" s="36">
        <f t="shared" si="3"/>
        <v>10.5</v>
      </c>
    </row>
    <row r="48" spans="1:10">
      <c r="A48" s="29" t="s">
        <v>43</v>
      </c>
      <c r="B48" s="22">
        <v>30</v>
      </c>
      <c r="C48" s="11" t="s">
        <v>257</v>
      </c>
      <c r="D48" s="34"/>
      <c r="E48" s="11" t="s">
        <v>258</v>
      </c>
      <c r="F48" s="35">
        <v>1.1000000000000001</v>
      </c>
      <c r="G48" s="35">
        <v>0.6</v>
      </c>
      <c r="H48" s="35">
        <f t="shared" si="2"/>
        <v>9.4</v>
      </c>
      <c r="I48" s="35"/>
      <c r="J48" s="36">
        <f t="shared" si="3"/>
        <v>10.5</v>
      </c>
    </row>
    <row r="49" spans="1:10">
      <c r="A49" s="29" t="s">
        <v>45</v>
      </c>
      <c r="B49" s="22">
        <v>32</v>
      </c>
      <c r="C49" s="11" t="s">
        <v>230</v>
      </c>
      <c r="D49" s="34"/>
      <c r="E49" s="11" t="s">
        <v>231</v>
      </c>
      <c r="F49" s="35">
        <v>0.9</v>
      </c>
      <c r="G49" s="35">
        <v>0.45</v>
      </c>
      <c r="H49" s="35">
        <f t="shared" si="2"/>
        <v>9.5500000000000007</v>
      </c>
      <c r="I49" s="35"/>
      <c r="J49" s="36">
        <f t="shared" si="3"/>
        <v>10.450000000000001</v>
      </c>
    </row>
    <row r="50" spans="1:10">
      <c r="A50" s="29" t="s">
        <v>47</v>
      </c>
      <c r="B50" s="22">
        <v>22</v>
      </c>
      <c r="C50" s="11" t="s">
        <v>249</v>
      </c>
      <c r="D50" s="34"/>
      <c r="E50" s="11" t="s">
        <v>236</v>
      </c>
      <c r="F50" s="35">
        <v>1</v>
      </c>
      <c r="G50" s="35">
        <v>0.55000000000000004</v>
      </c>
      <c r="H50" s="35">
        <f t="shared" si="2"/>
        <v>9.4499999999999993</v>
      </c>
      <c r="I50" s="35"/>
      <c r="J50" s="36">
        <f t="shared" si="3"/>
        <v>10.45</v>
      </c>
    </row>
    <row r="51" spans="1:10">
      <c r="A51" s="29" t="s">
        <v>49</v>
      </c>
      <c r="B51" s="22">
        <v>5</v>
      </c>
      <c r="C51" s="11" t="s">
        <v>239</v>
      </c>
      <c r="D51" s="34"/>
      <c r="E51" s="11" t="s">
        <v>229</v>
      </c>
      <c r="F51" s="35">
        <v>1.2</v>
      </c>
      <c r="G51" s="35">
        <v>0.8</v>
      </c>
      <c r="H51" s="35">
        <f t="shared" si="2"/>
        <v>9.1999999999999993</v>
      </c>
      <c r="I51" s="35"/>
      <c r="J51" s="36">
        <f t="shared" si="3"/>
        <v>10.399999999999999</v>
      </c>
    </row>
    <row r="52" spans="1:10">
      <c r="A52" s="29" t="s">
        <v>52</v>
      </c>
      <c r="B52" s="22">
        <v>2</v>
      </c>
      <c r="C52" s="11" t="s">
        <v>232</v>
      </c>
      <c r="D52" s="34"/>
      <c r="E52" s="11" t="s">
        <v>229</v>
      </c>
      <c r="F52" s="35">
        <v>1.2</v>
      </c>
      <c r="G52" s="35">
        <v>0.85</v>
      </c>
      <c r="H52" s="35">
        <f t="shared" si="2"/>
        <v>9.15</v>
      </c>
      <c r="I52" s="35"/>
      <c r="J52" s="36">
        <f t="shared" si="3"/>
        <v>10.35</v>
      </c>
    </row>
    <row r="53" spans="1:10">
      <c r="A53" s="29" t="s">
        <v>54</v>
      </c>
      <c r="B53" s="22">
        <v>18</v>
      </c>
      <c r="C53" s="11" t="s">
        <v>253</v>
      </c>
      <c r="D53" s="34"/>
      <c r="E53" s="11" t="s">
        <v>236</v>
      </c>
      <c r="F53" s="35">
        <v>0.8</v>
      </c>
      <c r="G53" s="35">
        <v>0.5</v>
      </c>
      <c r="H53" s="35">
        <f t="shared" si="2"/>
        <v>9.5</v>
      </c>
      <c r="I53" s="35"/>
      <c r="J53" s="36">
        <f t="shared" si="3"/>
        <v>10.3</v>
      </c>
    </row>
    <row r="54" spans="1:10">
      <c r="A54" s="29" t="s">
        <v>56</v>
      </c>
      <c r="B54" s="22">
        <v>35</v>
      </c>
      <c r="C54" s="11" t="s">
        <v>259</v>
      </c>
      <c r="D54" s="34"/>
      <c r="E54" s="11" t="s">
        <v>247</v>
      </c>
      <c r="F54" s="35">
        <v>1</v>
      </c>
      <c r="G54" s="35">
        <v>0.7</v>
      </c>
      <c r="H54" s="35">
        <f t="shared" si="2"/>
        <v>9.3000000000000007</v>
      </c>
      <c r="I54" s="35"/>
      <c r="J54" s="36">
        <f t="shared" si="3"/>
        <v>10.3</v>
      </c>
    </row>
    <row r="55" spans="1:10">
      <c r="A55" s="29" t="s">
        <v>59</v>
      </c>
      <c r="B55" s="22">
        <v>37</v>
      </c>
      <c r="C55" s="31" t="s">
        <v>245</v>
      </c>
      <c r="D55" s="34"/>
      <c r="E55" s="11" t="s">
        <v>236</v>
      </c>
      <c r="F55" s="35">
        <v>0.9</v>
      </c>
      <c r="G55" s="35">
        <v>0.6</v>
      </c>
      <c r="H55" s="35">
        <f t="shared" si="2"/>
        <v>9.4</v>
      </c>
      <c r="I55" s="35"/>
      <c r="J55" s="36">
        <f t="shared" si="3"/>
        <v>10.3</v>
      </c>
    </row>
    <row r="56" spans="1:10">
      <c r="A56" s="29" t="s">
        <v>61</v>
      </c>
      <c r="B56" s="22">
        <v>1</v>
      </c>
      <c r="C56" s="11" t="s">
        <v>251</v>
      </c>
      <c r="D56" s="34"/>
      <c r="E56" s="11" t="s">
        <v>229</v>
      </c>
      <c r="F56" s="35">
        <v>1.2</v>
      </c>
      <c r="G56" s="35">
        <v>0.95</v>
      </c>
      <c r="H56" s="35">
        <f t="shared" si="2"/>
        <v>9.0500000000000007</v>
      </c>
      <c r="I56" s="35"/>
      <c r="J56" s="36">
        <f t="shared" si="3"/>
        <v>10.25</v>
      </c>
    </row>
    <row r="57" spans="1:10">
      <c r="A57" s="29" t="s">
        <v>64</v>
      </c>
      <c r="B57" s="22">
        <v>19</v>
      </c>
      <c r="C57" s="11" t="s">
        <v>235</v>
      </c>
      <c r="D57" s="34"/>
      <c r="E57" s="11" t="s">
        <v>236</v>
      </c>
      <c r="F57" s="35">
        <v>1.1000000000000001</v>
      </c>
      <c r="G57" s="35">
        <v>0.85</v>
      </c>
      <c r="H57" s="35">
        <f t="shared" si="2"/>
        <v>9.15</v>
      </c>
      <c r="I57" s="35"/>
      <c r="J57" s="36">
        <f t="shared" si="3"/>
        <v>10.25</v>
      </c>
    </row>
    <row r="58" spans="1:10">
      <c r="A58" s="29" t="s">
        <v>66</v>
      </c>
      <c r="B58" s="22">
        <v>26</v>
      </c>
      <c r="C58" s="11" t="s">
        <v>250</v>
      </c>
      <c r="D58" s="34"/>
      <c r="E58" s="11" t="s">
        <v>236</v>
      </c>
      <c r="F58" s="35">
        <v>0.9</v>
      </c>
      <c r="G58" s="35">
        <v>0.7</v>
      </c>
      <c r="H58" s="35">
        <f t="shared" si="2"/>
        <v>9.3000000000000007</v>
      </c>
      <c r="I58" s="35"/>
      <c r="J58" s="36">
        <f t="shared" si="3"/>
        <v>10.200000000000001</v>
      </c>
    </row>
    <row r="59" spans="1:10">
      <c r="A59" s="29" t="s">
        <v>69</v>
      </c>
      <c r="B59" s="22">
        <v>6</v>
      </c>
      <c r="C59" s="11" t="s">
        <v>234</v>
      </c>
      <c r="D59" s="34"/>
      <c r="E59" s="11" t="s">
        <v>229</v>
      </c>
      <c r="F59" s="35">
        <v>1.1000000000000001</v>
      </c>
      <c r="G59" s="35">
        <v>0.9</v>
      </c>
      <c r="H59" s="35">
        <f t="shared" si="2"/>
        <v>9.1</v>
      </c>
      <c r="I59" s="35"/>
      <c r="J59" s="36">
        <f t="shared" si="3"/>
        <v>10.199999999999999</v>
      </c>
    </row>
    <row r="60" spans="1:10">
      <c r="A60" s="29" t="s">
        <v>71</v>
      </c>
      <c r="B60" s="22">
        <v>24</v>
      </c>
      <c r="C60" s="11" t="s">
        <v>256</v>
      </c>
      <c r="D60" s="34"/>
      <c r="E60" s="11" t="s">
        <v>236</v>
      </c>
      <c r="F60" s="35">
        <v>1</v>
      </c>
      <c r="G60" s="35">
        <v>0.85</v>
      </c>
      <c r="H60" s="35">
        <f t="shared" si="2"/>
        <v>9.15</v>
      </c>
      <c r="I60" s="35"/>
      <c r="J60" s="36">
        <f t="shared" si="3"/>
        <v>10.15</v>
      </c>
    </row>
    <row r="61" spans="1:10">
      <c r="A61" s="29" t="s">
        <v>73</v>
      </c>
      <c r="B61" s="22">
        <v>3</v>
      </c>
      <c r="C61" s="11" t="s">
        <v>248</v>
      </c>
      <c r="D61" s="34"/>
      <c r="E61" s="11" t="s">
        <v>229</v>
      </c>
      <c r="F61" s="35">
        <v>1.2</v>
      </c>
      <c r="G61" s="35">
        <v>1.05</v>
      </c>
      <c r="H61" s="35">
        <f t="shared" si="2"/>
        <v>8.9499999999999993</v>
      </c>
      <c r="I61" s="35"/>
      <c r="J61" s="36">
        <f t="shared" si="3"/>
        <v>10.149999999999999</v>
      </c>
    </row>
    <row r="62" spans="1:10">
      <c r="A62" s="29" t="s">
        <v>75</v>
      </c>
      <c r="B62" s="22">
        <v>15</v>
      </c>
      <c r="C62" s="11" t="s">
        <v>261</v>
      </c>
      <c r="D62" s="34"/>
      <c r="E62" s="11" t="s">
        <v>236</v>
      </c>
      <c r="F62" s="35">
        <v>0.7</v>
      </c>
      <c r="G62" s="35">
        <v>0.6</v>
      </c>
      <c r="H62" s="35">
        <f t="shared" si="2"/>
        <v>9.4</v>
      </c>
      <c r="I62" s="35"/>
      <c r="J62" s="36">
        <f t="shared" si="3"/>
        <v>10.1</v>
      </c>
    </row>
    <row r="63" spans="1:10">
      <c r="A63" s="29" t="s">
        <v>77</v>
      </c>
      <c r="B63" s="22">
        <v>33</v>
      </c>
      <c r="C63" s="11" t="s">
        <v>246</v>
      </c>
      <c r="D63" s="34"/>
      <c r="E63" s="11" t="s">
        <v>247</v>
      </c>
      <c r="F63" s="35">
        <v>1.2</v>
      </c>
      <c r="G63" s="35">
        <v>1.1000000000000001</v>
      </c>
      <c r="H63" s="35">
        <f t="shared" si="2"/>
        <v>8.9</v>
      </c>
      <c r="I63" s="35"/>
      <c r="J63" s="36">
        <f t="shared" si="3"/>
        <v>10.1</v>
      </c>
    </row>
    <row r="64" spans="1:10">
      <c r="A64" s="29" t="s">
        <v>79</v>
      </c>
      <c r="B64" s="22">
        <v>25</v>
      </c>
      <c r="C64" s="11" t="s">
        <v>254</v>
      </c>
      <c r="D64" s="34"/>
      <c r="E64" s="11" t="s">
        <v>236</v>
      </c>
      <c r="F64" s="35">
        <v>0.8</v>
      </c>
      <c r="G64" s="35">
        <v>0.75</v>
      </c>
      <c r="H64" s="35">
        <f t="shared" si="2"/>
        <v>9.25</v>
      </c>
      <c r="I64" s="35"/>
      <c r="J64" s="36">
        <f t="shared" si="3"/>
        <v>10.050000000000001</v>
      </c>
    </row>
    <row r="65" spans="1:10">
      <c r="A65" s="29" t="s">
        <v>81</v>
      </c>
      <c r="B65" s="22">
        <v>38</v>
      </c>
      <c r="C65" s="31" t="s">
        <v>263</v>
      </c>
      <c r="D65" s="34"/>
      <c r="E65" s="11" t="s">
        <v>236</v>
      </c>
      <c r="F65" s="35">
        <v>0.8</v>
      </c>
      <c r="G65" s="35">
        <v>0.75</v>
      </c>
      <c r="H65" s="35">
        <f t="shared" si="2"/>
        <v>9.25</v>
      </c>
      <c r="I65" s="35"/>
      <c r="J65" s="36">
        <f t="shared" si="3"/>
        <v>10.050000000000001</v>
      </c>
    </row>
    <row r="66" spans="1:10">
      <c r="A66" s="29" t="s">
        <v>83</v>
      </c>
      <c r="B66" s="22">
        <v>12</v>
      </c>
      <c r="C66" s="11" t="s">
        <v>240</v>
      </c>
      <c r="D66" s="34"/>
      <c r="E66" s="11" t="s">
        <v>229</v>
      </c>
      <c r="F66" s="35">
        <v>1.2</v>
      </c>
      <c r="G66" s="35">
        <v>1.1499999999999999</v>
      </c>
      <c r="H66" s="35">
        <f t="shared" si="2"/>
        <v>8.85</v>
      </c>
      <c r="I66" s="35"/>
      <c r="J66" s="36">
        <f t="shared" si="3"/>
        <v>10.049999999999999</v>
      </c>
    </row>
    <row r="67" spans="1:10">
      <c r="A67" s="29" t="s">
        <v>85</v>
      </c>
      <c r="B67" s="22">
        <v>28</v>
      </c>
      <c r="C67" s="11" t="s">
        <v>241</v>
      </c>
      <c r="D67" s="34"/>
      <c r="E67" s="11" t="s">
        <v>242</v>
      </c>
      <c r="F67" s="35">
        <v>1.2</v>
      </c>
      <c r="G67" s="35">
        <v>1.2</v>
      </c>
      <c r="H67" s="35">
        <f t="shared" si="2"/>
        <v>8.8000000000000007</v>
      </c>
      <c r="I67" s="35"/>
      <c r="J67" s="36">
        <f t="shared" si="3"/>
        <v>10</v>
      </c>
    </row>
    <row r="68" spans="1:10">
      <c r="A68" s="29" t="s">
        <v>87</v>
      </c>
      <c r="B68" s="22">
        <v>20</v>
      </c>
      <c r="C68" s="11" t="s">
        <v>260</v>
      </c>
      <c r="D68" s="34"/>
      <c r="E68" s="11" t="s">
        <v>236</v>
      </c>
      <c r="F68" s="35">
        <v>0.8</v>
      </c>
      <c r="G68" s="35">
        <v>0.85</v>
      </c>
      <c r="H68" s="35">
        <f t="shared" si="2"/>
        <v>9.15</v>
      </c>
      <c r="I68" s="35"/>
      <c r="J68" s="36">
        <f t="shared" si="3"/>
        <v>9.9500000000000011</v>
      </c>
    </row>
    <row r="69" spans="1:10">
      <c r="A69" s="29" t="s">
        <v>89</v>
      </c>
      <c r="B69" s="22">
        <v>13</v>
      </c>
      <c r="C69" s="11" t="s">
        <v>265</v>
      </c>
      <c r="D69" s="34"/>
      <c r="E69" s="11" t="s">
        <v>236</v>
      </c>
      <c r="F69" s="35">
        <v>0.9</v>
      </c>
      <c r="G69" s="35">
        <v>1</v>
      </c>
      <c r="H69" s="35">
        <f t="shared" si="2"/>
        <v>9</v>
      </c>
      <c r="I69" s="35"/>
      <c r="J69" s="36">
        <f t="shared" si="3"/>
        <v>9.9</v>
      </c>
    </row>
    <row r="70" spans="1:10">
      <c r="A70" s="29" t="s">
        <v>91</v>
      </c>
      <c r="B70" s="22">
        <v>29</v>
      </c>
      <c r="C70" s="11" t="s">
        <v>244</v>
      </c>
      <c r="D70" s="34"/>
      <c r="E70" s="11" t="s">
        <v>242</v>
      </c>
      <c r="F70" s="35">
        <v>1.1000000000000001</v>
      </c>
      <c r="G70" s="35">
        <v>1.3</v>
      </c>
      <c r="H70" s="35">
        <f t="shared" si="2"/>
        <v>8.6999999999999993</v>
      </c>
      <c r="I70" s="35"/>
      <c r="J70" s="36">
        <f t="shared" si="3"/>
        <v>9.7999999999999989</v>
      </c>
    </row>
    <row r="71" spans="1:10">
      <c r="A71" s="29" t="s">
        <v>93</v>
      </c>
      <c r="B71" s="22">
        <v>11</v>
      </c>
      <c r="C71" s="11" t="s">
        <v>255</v>
      </c>
      <c r="D71" s="34"/>
      <c r="E71" s="11" t="s">
        <v>229</v>
      </c>
      <c r="F71" s="35">
        <v>1</v>
      </c>
      <c r="G71" s="35">
        <v>1.25</v>
      </c>
      <c r="H71" s="35">
        <f t="shared" si="2"/>
        <v>8.75</v>
      </c>
      <c r="I71" s="35"/>
      <c r="J71" s="36">
        <f t="shared" si="3"/>
        <v>9.75</v>
      </c>
    </row>
    <row r="72" spans="1:10">
      <c r="A72" s="29" t="s">
        <v>193</v>
      </c>
      <c r="B72" s="22">
        <v>14</v>
      </c>
      <c r="C72" s="11" t="s">
        <v>252</v>
      </c>
      <c r="D72" s="34"/>
      <c r="E72" s="11" t="s">
        <v>236</v>
      </c>
      <c r="F72" s="35">
        <v>0.7</v>
      </c>
      <c r="G72" s="35">
        <v>0.95</v>
      </c>
      <c r="H72" s="35">
        <f t="shared" si="2"/>
        <v>9.0500000000000007</v>
      </c>
      <c r="I72" s="35"/>
      <c r="J72" s="36">
        <f t="shared" si="3"/>
        <v>9.75</v>
      </c>
    </row>
    <row r="73" spans="1:10">
      <c r="A73" s="29" t="s">
        <v>264</v>
      </c>
      <c r="B73" s="22">
        <v>31</v>
      </c>
      <c r="C73" s="11" t="s">
        <v>243</v>
      </c>
      <c r="D73" s="34"/>
      <c r="E73" s="11" t="s">
        <v>231</v>
      </c>
      <c r="F73" s="35">
        <v>0.8</v>
      </c>
      <c r="G73" s="35">
        <v>1.1499999999999999</v>
      </c>
      <c r="H73" s="35">
        <f t="shared" si="2"/>
        <v>8.85</v>
      </c>
      <c r="I73" s="35"/>
      <c r="J73" s="36">
        <f t="shared" si="3"/>
        <v>9.65</v>
      </c>
    </row>
    <row r="75" spans="1:10" ht="15.75">
      <c r="A75" s="56" t="s">
        <v>18</v>
      </c>
      <c r="B75" s="56"/>
      <c r="C75" s="56"/>
      <c r="D75" s="56"/>
      <c r="E75" s="56"/>
      <c r="F75" s="56"/>
      <c r="G75" s="56"/>
      <c r="H75" s="56"/>
      <c r="I75" s="56"/>
      <c r="J75" s="56"/>
    </row>
    <row r="77" spans="1:10" ht="61.5" thickBot="1">
      <c r="A77" s="1" t="s">
        <v>0</v>
      </c>
      <c r="B77" s="2" t="s">
        <v>1</v>
      </c>
      <c r="C77" s="2" t="s">
        <v>2</v>
      </c>
      <c r="D77" s="2" t="s">
        <v>3</v>
      </c>
      <c r="E77" s="2" t="s">
        <v>4</v>
      </c>
      <c r="F77" s="16" t="s">
        <v>5</v>
      </c>
      <c r="G77" s="16" t="s">
        <v>6</v>
      </c>
      <c r="H77" s="16" t="s">
        <v>7</v>
      </c>
      <c r="I77" s="16" t="s">
        <v>6</v>
      </c>
      <c r="J77" s="17" t="s">
        <v>17</v>
      </c>
    </row>
    <row r="78" spans="1:10" ht="13.5" thickTop="1">
      <c r="A78" s="29" t="s">
        <v>30</v>
      </c>
      <c r="B78" s="22">
        <v>10</v>
      </c>
      <c r="C78" s="23" t="s">
        <v>121</v>
      </c>
      <c r="D78" s="37"/>
      <c r="E78" s="23" t="s">
        <v>229</v>
      </c>
      <c r="F78" s="35">
        <v>1.2</v>
      </c>
      <c r="G78" s="35">
        <v>0.6</v>
      </c>
      <c r="H78" s="35">
        <f t="shared" ref="H78:H106" si="4">IF(F78="",0,10-G78)</f>
        <v>9.4</v>
      </c>
      <c r="I78" s="35"/>
      <c r="J78" s="36">
        <f t="shared" ref="J78:J106" si="5">SUM(F78+H78-I78)</f>
        <v>10.6</v>
      </c>
    </row>
    <row r="79" spans="1:10">
      <c r="A79" s="29" t="s">
        <v>33</v>
      </c>
      <c r="B79" s="22">
        <v>4</v>
      </c>
      <c r="C79" s="11" t="s">
        <v>237</v>
      </c>
      <c r="D79" s="34"/>
      <c r="E79" s="11" t="s">
        <v>229</v>
      </c>
      <c r="F79" s="35">
        <v>1.2</v>
      </c>
      <c r="G79" s="35">
        <v>0.7</v>
      </c>
      <c r="H79" s="35">
        <f t="shared" si="4"/>
        <v>9.3000000000000007</v>
      </c>
      <c r="I79" s="35"/>
      <c r="J79" s="36">
        <f t="shared" si="5"/>
        <v>10.5</v>
      </c>
    </row>
    <row r="80" spans="1:10">
      <c r="A80" s="29" t="s">
        <v>36</v>
      </c>
      <c r="B80" s="22">
        <v>5</v>
      </c>
      <c r="C80" s="11" t="s">
        <v>239</v>
      </c>
      <c r="D80" s="34"/>
      <c r="E80" s="11" t="s">
        <v>229</v>
      </c>
      <c r="F80" s="35">
        <v>1.2</v>
      </c>
      <c r="G80" s="35">
        <v>0.8</v>
      </c>
      <c r="H80" s="35">
        <f t="shared" si="4"/>
        <v>9.1999999999999993</v>
      </c>
      <c r="I80" s="35"/>
      <c r="J80" s="36">
        <f t="shared" si="5"/>
        <v>10.399999999999999</v>
      </c>
    </row>
    <row r="81" spans="1:10">
      <c r="A81" s="29" t="s">
        <v>39</v>
      </c>
      <c r="B81" s="22">
        <v>12</v>
      </c>
      <c r="C81" s="11" t="s">
        <v>240</v>
      </c>
      <c r="D81" s="34"/>
      <c r="E81" s="11" t="s">
        <v>229</v>
      </c>
      <c r="F81" s="35">
        <v>1.2</v>
      </c>
      <c r="G81" s="35">
        <v>0.8</v>
      </c>
      <c r="H81" s="35">
        <f t="shared" si="4"/>
        <v>9.1999999999999993</v>
      </c>
      <c r="I81" s="35"/>
      <c r="J81" s="36">
        <f t="shared" si="5"/>
        <v>10.399999999999999</v>
      </c>
    </row>
    <row r="82" spans="1:10">
      <c r="A82" s="29" t="s">
        <v>41</v>
      </c>
      <c r="B82" s="22">
        <v>3</v>
      </c>
      <c r="C82" s="11" t="s">
        <v>248</v>
      </c>
      <c r="D82" s="34"/>
      <c r="E82" s="11" t="s">
        <v>229</v>
      </c>
      <c r="F82" s="35">
        <v>1.2</v>
      </c>
      <c r="G82" s="35">
        <v>0.9</v>
      </c>
      <c r="H82" s="35">
        <f t="shared" si="4"/>
        <v>9.1</v>
      </c>
      <c r="I82" s="35"/>
      <c r="J82" s="36">
        <f t="shared" si="5"/>
        <v>10.299999999999999</v>
      </c>
    </row>
    <row r="83" spans="1:10">
      <c r="A83" s="29" t="s">
        <v>43</v>
      </c>
      <c r="B83" s="22">
        <v>6</v>
      </c>
      <c r="C83" s="11" t="s">
        <v>234</v>
      </c>
      <c r="D83" s="34"/>
      <c r="E83" s="11" t="s">
        <v>229</v>
      </c>
      <c r="F83" s="35">
        <v>1.2</v>
      </c>
      <c r="G83" s="35">
        <v>0.9</v>
      </c>
      <c r="H83" s="35">
        <f t="shared" si="4"/>
        <v>9.1</v>
      </c>
      <c r="I83" s="35"/>
      <c r="J83" s="36">
        <f t="shared" si="5"/>
        <v>10.299999999999999</v>
      </c>
    </row>
    <row r="84" spans="1:10">
      <c r="A84" s="29" t="s">
        <v>45</v>
      </c>
      <c r="B84" s="22">
        <v>33</v>
      </c>
      <c r="C84" s="11" t="s">
        <v>246</v>
      </c>
      <c r="D84" s="34"/>
      <c r="E84" s="11" t="s">
        <v>247</v>
      </c>
      <c r="F84" s="35">
        <v>1.2</v>
      </c>
      <c r="G84" s="35">
        <v>0.9</v>
      </c>
      <c r="H84" s="35">
        <f t="shared" si="4"/>
        <v>9.1</v>
      </c>
      <c r="I84" s="35"/>
      <c r="J84" s="36">
        <f t="shared" si="5"/>
        <v>10.299999999999999</v>
      </c>
    </row>
    <row r="85" spans="1:10">
      <c r="A85" s="29" t="s">
        <v>47</v>
      </c>
      <c r="B85" s="22">
        <v>32</v>
      </c>
      <c r="C85" s="11" t="s">
        <v>230</v>
      </c>
      <c r="D85" s="34"/>
      <c r="E85" s="11" t="s">
        <v>231</v>
      </c>
      <c r="F85" s="35">
        <v>1.2</v>
      </c>
      <c r="G85" s="35">
        <v>0.95</v>
      </c>
      <c r="H85" s="35">
        <f t="shared" si="4"/>
        <v>9.0500000000000007</v>
      </c>
      <c r="I85" s="35"/>
      <c r="J85" s="36">
        <f t="shared" si="5"/>
        <v>10.25</v>
      </c>
    </row>
    <row r="86" spans="1:10">
      <c r="A86" s="29" t="s">
        <v>49</v>
      </c>
      <c r="B86" s="22">
        <v>26</v>
      </c>
      <c r="C86" s="11" t="s">
        <v>250</v>
      </c>
      <c r="D86" s="34"/>
      <c r="E86" s="11" t="s">
        <v>236</v>
      </c>
      <c r="F86" s="35">
        <v>1.2</v>
      </c>
      <c r="G86" s="35">
        <v>1</v>
      </c>
      <c r="H86" s="35">
        <f t="shared" si="4"/>
        <v>9</v>
      </c>
      <c r="I86" s="35"/>
      <c r="J86" s="36">
        <f t="shared" si="5"/>
        <v>10.199999999999999</v>
      </c>
    </row>
    <row r="87" spans="1:10">
      <c r="A87" s="29" t="s">
        <v>52</v>
      </c>
      <c r="B87" s="22">
        <v>30</v>
      </c>
      <c r="C87" s="11" t="s">
        <v>257</v>
      </c>
      <c r="D87" s="34"/>
      <c r="E87" s="11" t="s">
        <v>258</v>
      </c>
      <c r="F87" s="35">
        <v>1.2</v>
      </c>
      <c r="G87" s="35">
        <v>1</v>
      </c>
      <c r="H87" s="35">
        <f t="shared" si="4"/>
        <v>9</v>
      </c>
      <c r="I87" s="35"/>
      <c r="J87" s="36">
        <f t="shared" si="5"/>
        <v>10.199999999999999</v>
      </c>
    </row>
    <row r="88" spans="1:10">
      <c r="A88" s="29" t="s">
        <v>54</v>
      </c>
      <c r="B88" s="22">
        <v>35</v>
      </c>
      <c r="C88" s="11" t="s">
        <v>259</v>
      </c>
      <c r="D88" s="34"/>
      <c r="E88" s="11" t="s">
        <v>247</v>
      </c>
      <c r="F88" s="35">
        <v>1.2</v>
      </c>
      <c r="G88" s="35">
        <v>1.05</v>
      </c>
      <c r="H88" s="35">
        <f t="shared" si="4"/>
        <v>8.9499999999999993</v>
      </c>
      <c r="I88" s="35"/>
      <c r="J88" s="36">
        <f t="shared" si="5"/>
        <v>10.149999999999999</v>
      </c>
    </row>
    <row r="89" spans="1:10">
      <c r="A89" s="29" t="s">
        <v>56</v>
      </c>
      <c r="B89" s="22">
        <v>11</v>
      </c>
      <c r="C89" s="11" t="s">
        <v>255</v>
      </c>
      <c r="D89" s="34"/>
      <c r="E89" s="11" t="s">
        <v>229</v>
      </c>
      <c r="F89" s="35">
        <v>1.2</v>
      </c>
      <c r="G89" s="35">
        <v>1.1000000000000001</v>
      </c>
      <c r="H89" s="35">
        <f t="shared" si="4"/>
        <v>8.9</v>
      </c>
      <c r="I89" s="35"/>
      <c r="J89" s="36">
        <f t="shared" si="5"/>
        <v>10.1</v>
      </c>
    </row>
    <row r="90" spans="1:10">
      <c r="A90" s="29" t="s">
        <v>59</v>
      </c>
      <c r="B90" s="22">
        <v>16</v>
      </c>
      <c r="C90" s="11" t="s">
        <v>238</v>
      </c>
      <c r="D90" s="34"/>
      <c r="E90" s="11" t="s">
        <v>236</v>
      </c>
      <c r="F90" s="35">
        <v>1.2</v>
      </c>
      <c r="G90" s="35">
        <v>1.1000000000000001</v>
      </c>
      <c r="H90" s="35">
        <f t="shared" si="4"/>
        <v>8.9</v>
      </c>
      <c r="I90" s="35"/>
      <c r="J90" s="36">
        <f t="shared" si="5"/>
        <v>10.1</v>
      </c>
    </row>
    <row r="91" spans="1:10">
      <c r="A91" s="29" t="s">
        <v>61</v>
      </c>
      <c r="B91" s="22">
        <v>29</v>
      </c>
      <c r="C91" s="11" t="s">
        <v>244</v>
      </c>
      <c r="D91" s="34"/>
      <c r="E91" s="11" t="s">
        <v>242</v>
      </c>
      <c r="F91" s="35">
        <v>1.2</v>
      </c>
      <c r="G91" s="35">
        <v>1.1000000000000001</v>
      </c>
      <c r="H91" s="35">
        <f t="shared" si="4"/>
        <v>8.9</v>
      </c>
      <c r="I91" s="35"/>
      <c r="J91" s="36">
        <f t="shared" si="5"/>
        <v>10.1</v>
      </c>
    </row>
    <row r="92" spans="1:10">
      <c r="A92" s="29" t="s">
        <v>64</v>
      </c>
      <c r="B92" s="22">
        <v>2</v>
      </c>
      <c r="C92" s="11" t="s">
        <v>232</v>
      </c>
      <c r="D92" s="34"/>
      <c r="E92" s="11" t="s">
        <v>229</v>
      </c>
      <c r="F92" s="35">
        <v>1.2</v>
      </c>
      <c r="G92" s="35">
        <v>1.2</v>
      </c>
      <c r="H92" s="35">
        <f t="shared" si="4"/>
        <v>8.8000000000000007</v>
      </c>
      <c r="I92" s="35"/>
      <c r="J92" s="36">
        <f t="shared" si="5"/>
        <v>10</v>
      </c>
    </row>
    <row r="93" spans="1:10">
      <c r="A93" s="29" t="s">
        <v>66</v>
      </c>
      <c r="B93" s="22">
        <v>38</v>
      </c>
      <c r="C93" s="31" t="s">
        <v>263</v>
      </c>
      <c r="D93" s="34"/>
      <c r="E93" s="11" t="s">
        <v>236</v>
      </c>
      <c r="F93" s="35">
        <v>0.8</v>
      </c>
      <c r="G93" s="35">
        <v>0.85</v>
      </c>
      <c r="H93" s="35">
        <f t="shared" si="4"/>
        <v>9.15</v>
      </c>
      <c r="I93" s="35"/>
      <c r="J93" s="36">
        <f t="shared" si="5"/>
        <v>9.9500000000000011</v>
      </c>
    </row>
    <row r="94" spans="1:10">
      <c r="A94" s="29" t="s">
        <v>69</v>
      </c>
      <c r="B94" s="22">
        <v>7</v>
      </c>
      <c r="C94" s="11" t="s">
        <v>233</v>
      </c>
      <c r="D94" s="34"/>
      <c r="E94" s="11" t="s">
        <v>229</v>
      </c>
      <c r="F94" s="35">
        <v>1.2</v>
      </c>
      <c r="G94" s="35">
        <v>1.3</v>
      </c>
      <c r="H94" s="35">
        <f t="shared" si="4"/>
        <v>8.6999999999999993</v>
      </c>
      <c r="I94" s="35"/>
      <c r="J94" s="36">
        <f t="shared" si="5"/>
        <v>9.8999999999999986</v>
      </c>
    </row>
    <row r="95" spans="1:10">
      <c r="A95" s="29" t="s">
        <v>71</v>
      </c>
      <c r="B95" s="22">
        <v>1</v>
      </c>
      <c r="C95" s="11" t="s">
        <v>251</v>
      </c>
      <c r="D95" s="34"/>
      <c r="E95" s="11" t="s">
        <v>229</v>
      </c>
      <c r="F95" s="35">
        <v>1.2</v>
      </c>
      <c r="G95" s="35">
        <v>1.4</v>
      </c>
      <c r="H95" s="35">
        <f t="shared" si="4"/>
        <v>8.6</v>
      </c>
      <c r="I95" s="35"/>
      <c r="J95" s="36">
        <f t="shared" si="5"/>
        <v>9.7999999999999989</v>
      </c>
    </row>
    <row r="96" spans="1:10">
      <c r="A96" s="29" t="s">
        <v>73</v>
      </c>
      <c r="B96" s="22">
        <v>23</v>
      </c>
      <c r="C96" s="11" t="s">
        <v>262</v>
      </c>
      <c r="D96" s="34"/>
      <c r="E96" s="11" t="s">
        <v>236</v>
      </c>
      <c r="F96" s="35">
        <v>0.8</v>
      </c>
      <c r="G96" s="35">
        <v>1.1000000000000001</v>
      </c>
      <c r="H96" s="35">
        <f t="shared" si="4"/>
        <v>8.9</v>
      </c>
      <c r="I96" s="35"/>
      <c r="J96" s="36">
        <f t="shared" si="5"/>
        <v>9.7000000000000011</v>
      </c>
    </row>
    <row r="97" spans="1:10">
      <c r="A97" s="29" t="s">
        <v>75</v>
      </c>
      <c r="B97" s="22">
        <v>19</v>
      </c>
      <c r="C97" s="11" t="s">
        <v>235</v>
      </c>
      <c r="D97" s="34"/>
      <c r="E97" s="11" t="s">
        <v>236</v>
      </c>
      <c r="F97" s="35">
        <v>0.8</v>
      </c>
      <c r="G97" s="35">
        <v>1.2</v>
      </c>
      <c r="H97" s="35">
        <f t="shared" si="4"/>
        <v>8.8000000000000007</v>
      </c>
      <c r="I97" s="35"/>
      <c r="J97" s="36">
        <f t="shared" si="5"/>
        <v>9.6000000000000014</v>
      </c>
    </row>
    <row r="98" spans="1:10">
      <c r="A98" s="29" t="s">
        <v>77</v>
      </c>
      <c r="B98" s="22">
        <v>24</v>
      </c>
      <c r="C98" s="11" t="s">
        <v>256</v>
      </c>
      <c r="D98" s="34"/>
      <c r="E98" s="11" t="s">
        <v>236</v>
      </c>
      <c r="F98" s="35">
        <v>0.8</v>
      </c>
      <c r="G98" s="35">
        <v>1.2</v>
      </c>
      <c r="H98" s="35">
        <f t="shared" si="4"/>
        <v>8.8000000000000007</v>
      </c>
      <c r="I98" s="35"/>
      <c r="J98" s="36">
        <f t="shared" si="5"/>
        <v>9.6000000000000014</v>
      </c>
    </row>
    <row r="99" spans="1:10">
      <c r="A99" s="29" t="s">
        <v>79</v>
      </c>
      <c r="B99" s="22">
        <v>25</v>
      </c>
      <c r="C99" s="11" t="s">
        <v>254</v>
      </c>
      <c r="D99" s="34"/>
      <c r="E99" s="11" t="s">
        <v>236</v>
      </c>
      <c r="F99" s="35">
        <v>0.4</v>
      </c>
      <c r="G99" s="35">
        <v>0.8</v>
      </c>
      <c r="H99" s="35">
        <f t="shared" si="4"/>
        <v>9.1999999999999993</v>
      </c>
      <c r="I99" s="35"/>
      <c r="J99" s="36">
        <f t="shared" si="5"/>
        <v>9.6</v>
      </c>
    </row>
    <row r="100" spans="1:10">
      <c r="A100" s="29" t="s">
        <v>81</v>
      </c>
      <c r="B100" s="22">
        <v>37</v>
      </c>
      <c r="C100" s="31" t="s">
        <v>245</v>
      </c>
      <c r="D100" s="34"/>
      <c r="E100" s="11" t="s">
        <v>236</v>
      </c>
      <c r="F100" s="35">
        <v>0.8</v>
      </c>
      <c r="G100" s="35">
        <v>1.25</v>
      </c>
      <c r="H100" s="35">
        <f t="shared" si="4"/>
        <v>8.75</v>
      </c>
      <c r="I100" s="35"/>
      <c r="J100" s="36">
        <f t="shared" si="5"/>
        <v>9.5500000000000007</v>
      </c>
    </row>
    <row r="101" spans="1:10">
      <c r="A101" s="29" t="s">
        <v>83</v>
      </c>
      <c r="B101" s="22">
        <v>22</v>
      </c>
      <c r="C101" s="11" t="s">
        <v>249</v>
      </c>
      <c r="D101" s="34"/>
      <c r="E101" s="11" t="s">
        <v>236</v>
      </c>
      <c r="F101" s="35">
        <v>0.4</v>
      </c>
      <c r="G101" s="35">
        <v>0.9</v>
      </c>
      <c r="H101" s="35">
        <f t="shared" si="4"/>
        <v>9.1</v>
      </c>
      <c r="I101" s="35"/>
      <c r="J101" s="36">
        <f t="shared" si="5"/>
        <v>9.5</v>
      </c>
    </row>
    <row r="102" spans="1:10">
      <c r="A102" s="29" t="s">
        <v>85</v>
      </c>
      <c r="B102" s="22">
        <v>28</v>
      </c>
      <c r="C102" s="11" t="s">
        <v>241</v>
      </c>
      <c r="D102" s="34"/>
      <c r="E102" s="11" t="s">
        <v>242</v>
      </c>
      <c r="F102" s="35">
        <v>1.2</v>
      </c>
      <c r="G102" s="35">
        <v>1.8</v>
      </c>
      <c r="H102" s="35">
        <f t="shared" si="4"/>
        <v>8.1999999999999993</v>
      </c>
      <c r="I102" s="35"/>
      <c r="J102" s="36">
        <f t="shared" si="5"/>
        <v>9.3999999999999986</v>
      </c>
    </row>
    <row r="103" spans="1:10">
      <c r="A103" s="29" t="s">
        <v>87</v>
      </c>
      <c r="B103" s="22">
        <v>20</v>
      </c>
      <c r="C103" s="11" t="s">
        <v>260</v>
      </c>
      <c r="D103" s="34"/>
      <c r="E103" s="11" t="s">
        <v>236</v>
      </c>
      <c r="F103" s="35">
        <v>0.4</v>
      </c>
      <c r="G103" s="35">
        <v>1.05</v>
      </c>
      <c r="H103" s="35">
        <f t="shared" si="4"/>
        <v>8.9499999999999993</v>
      </c>
      <c r="I103" s="35"/>
      <c r="J103" s="36">
        <f t="shared" si="5"/>
        <v>9.35</v>
      </c>
    </row>
    <row r="104" spans="1:10">
      <c r="A104" s="29" t="s">
        <v>89</v>
      </c>
      <c r="B104" s="22">
        <v>18</v>
      </c>
      <c r="C104" s="11" t="s">
        <v>253</v>
      </c>
      <c r="D104" s="34"/>
      <c r="E104" s="11" t="s">
        <v>236</v>
      </c>
      <c r="F104" s="35">
        <v>0.4</v>
      </c>
      <c r="G104" s="35">
        <v>1.2</v>
      </c>
      <c r="H104" s="35">
        <f t="shared" si="4"/>
        <v>8.8000000000000007</v>
      </c>
      <c r="I104" s="35"/>
      <c r="J104" s="36">
        <f t="shared" si="5"/>
        <v>9.2000000000000011</v>
      </c>
    </row>
    <row r="105" spans="1:10">
      <c r="A105" s="29" t="s">
        <v>91</v>
      </c>
      <c r="B105" s="22">
        <v>31</v>
      </c>
      <c r="C105" s="11" t="s">
        <v>243</v>
      </c>
      <c r="D105" s="34"/>
      <c r="E105" s="11" t="s">
        <v>231</v>
      </c>
      <c r="F105" s="35">
        <v>0.4</v>
      </c>
      <c r="G105" s="35">
        <v>1.25</v>
      </c>
      <c r="H105" s="35">
        <f t="shared" si="4"/>
        <v>8.75</v>
      </c>
      <c r="I105" s="35"/>
      <c r="J105" s="36">
        <f t="shared" si="5"/>
        <v>9.15</v>
      </c>
    </row>
    <row r="106" spans="1:10">
      <c r="A106" s="29" t="s">
        <v>93</v>
      </c>
      <c r="B106" s="22">
        <v>14</v>
      </c>
      <c r="C106" s="11" t="s">
        <v>252</v>
      </c>
      <c r="D106" s="34"/>
      <c r="E106" s="11" t="s">
        <v>236</v>
      </c>
      <c r="F106" s="35">
        <v>0.4</v>
      </c>
      <c r="G106" s="35">
        <v>1.3</v>
      </c>
      <c r="H106" s="35">
        <f t="shared" si="4"/>
        <v>8.6999999999999993</v>
      </c>
      <c r="I106" s="35"/>
      <c r="J106" s="36">
        <f t="shared" si="5"/>
        <v>9.1</v>
      </c>
    </row>
    <row r="108" spans="1:10" ht="15.75">
      <c r="A108" s="53" t="s">
        <v>24</v>
      </c>
      <c r="B108" s="53"/>
      <c r="C108" s="53"/>
      <c r="D108" s="53"/>
      <c r="E108" s="53"/>
      <c r="F108" s="53"/>
      <c r="G108" s="53"/>
      <c r="H108" s="53"/>
      <c r="I108" s="53"/>
      <c r="J108" s="53"/>
    </row>
    <row r="110" spans="1:10" ht="62.25" customHeight="1" thickBot="1">
      <c r="A110" s="1" t="s">
        <v>0</v>
      </c>
      <c r="B110" s="2" t="s">
        <v>1</v>
      </c>
      <c r="C110" s="2" t="s">
        <v>2</v>
      </c>
      <c r="D110" s="2" t="s">
        <v>3</v>
      </c>
      <c r="E110" s="2" t="s">
        <v>4</v>
      </c>
      <c r="F110" s="20" t="s">
        <v>5</v>
      </c>
      <c r="G110" s="20" t="s">
        <v>6</v>
      </c>
      <c r="H110" s="20" t="s">
        <v>7</v>
      </c>
      <c r="I110" s="21" t="s">
        <v>8</v>
      </c>
      <c r="J110" s="21" t="s">
        <v>25</v>
      </c>
    </row>
    <row r="111" spans="1:10" ht="13.5" thickTop="1">
      <c r="A111" s="29" t="s">
        <v>30</v>
      </c>
      <c r="B111" s="22">
        <v>5</v>
      </c>
      <c r="C111" s="23" t="s">
        <v>239</v>
      </c>
      <c r="D111" s="37"/>
      <c r="E111" s="23" t="s">
        <v>229</v>
      </c>
      <c r="F111" s="35">
        <v>1.1000000000000001</v>
      </c>
      <c r="G111" s="35">
        <v>0.3</v>
      </c>
      <c r="H111" s="35">
        <f t="shared" ref="H111:H141" si="6">IF(F111="",0,10-G111)</f>
        <v>9.6999999999999993</v>
      </c>
      <c r="I111" s="35"/>
      <c r="J111" s="36">
        <f t="shared" ref="J111:J141" si="7">SUM(F111+H111-I111)</f>
        <v>10.799999999999999</v>
      </c>
    </row>
    <row r="112" spans="1:10">
      <c r="A112" s="29" t="s">
        <v>33</v>
      </c>
      <c r="B112" s="22">
        <v>10</v>
      </c>
      <c r="C112" s="11" t="s">
        <v>121</v>
      </c>
      <c r="D112" s="34"/>
      <c r="E112" s="11" t="s">
        <v>229</v>
      </c>
      <c r="F112" s="35">
        <v>1.1000000000000001</v>
      </c>
      <c r="G112" s="35">
        <v>0.4</v>
      </c>
      <c r="H112" s="35">
        <f t="shared" si="6"/>
        <v>9.6</v>
      </c>
      <c r="I112" s="35"/>
      <c r="J112" s="36">
        <f t="shared" si="7"/>
        <v>10.7</v>
      </c>
    </row>
    <row r="113" spans="1:10">
      <c r="A113" s="29" t="s">
        <v>36</v>
      </c>
      <c r="B113" s="22">
        <v>22</v>
      </c>
      <c r="C113" s="11" t="s">
        <v>249</v>
      </c>
      <c r="D113" s="34"/>
      <c r="E113" s="11" t="s">
        <v>236</v>
      </c>
      <c r="F113" s="35">
        <v>1.2</v>
      </c>
      <c r="G113" s="35">
        <v>0.7</v>
      </c>
      <c r="H113" s="35">
        <f t="shared" si="6"/>
        <v>9.3000000000000007</v>
      </c>
      <c r="I113" s="35"/>
      <c r="J113" s="36">
        <f t="shared" si="7"/>
        <v>10.5</v>
      </c>
    </row>
    <row r="114" spans="1:10">
      <c r="A114" s="29" t="s">
        <v>39</v>
      </c>
      <c r="B114" s="22">
        <v>6</v>
      </c>
      <c r="C114" s="11" t="s">
        <v>234</v>
      </c>
      <c r="D114" s="34"/>
      <c r="E114" s="11" t="s">
        <v>229</v>
      </c>
      <c r="F114" s="35">
        <v>0.9</v>
      </c>
      <c r="G114" s="35">
        <v>0.45</v>
      </c>
      <c r="H114" s="35">
        <f t="shared" si="6"/>
        <v>9.5500000000000007</v>
      </c>
      <c r="I114" s="35"/>
      <c r="J114" s="36">
        <f t="shared" si="7"/>
        <v>10.450000000000001</v>
      </c>
    </row>
    <row r="115" spans="1:10">
      <c r="A115" s="29" t="s">
        <v>41</v>
      </c>
      <c r="B115" s="22">
        <v>26</v>
      </c>
      <c r="C115" s="11" t="s">
        <v>250</v>
      </c>
      <c r="D115" s="34"/>
      <c r="E115" s="11" t="s">
        <v>236</v>
      </c>
      <c r="F115" s="35">
        <v>1</v>
      </c>
      <c r="G115" s="35">
        <v>0.55000000000000004</v>
      </c>
      <c r="H115" s="35">
        <f t="shared" si="6"/>
        <v>9.4499999999999993</v>
      </c>
      <c r="I115" s="35"/>
      <c r="J115" s="36">
        <f t="shared" si="7"/>
        <v>10.45</v>
      </c>
    </row>
    <row r="116" spans="1:10">
      <c r="A116" s="29" t="s">
        <v>43</v>
      </c>
      <c r="B116" s="22">
        <v>33</v>
      </c>
      <c r="C116" s="11" t="s">
        <v>246</v>
      </c>
      <c r="D116" s="34"/>
      <c r="E116" s="11" t="s">
        <v>247</v>
      </c>
      <c r="F116" s="35">
        <v>1.2</v>
      </c>
      <c r="G116" s="35">
        <v>0.75</v>
      </c>
      <c r="H116" s="35">
        <f t="shared" si="6"/>
        <v>9.25</v>
      </c>
      <c r="I116" s="35"/>
      <c r="J116" s="36">
        <f t="shared" si="7"/>
        <v>10.45</v>
      </c>
    </row>
    <row r="117" spans="1:10">
      <c r="A117" s="29" t="s">
        <v>45</v>
      </c>
      <c r="B117" s="22">
        <v>7</v>
      </c>
      <c r="C117" s="11" t="s">
        <v>233</v>
      </c>
      <c r="D117" s="34"/>
      <c r="E117" s="11" t="s">
        <v>229</v>
      </c>
      <c r="F117" s="35">
        <v>1.2</v>
      </c>
      <c r="G117" s="35">
        <v>0.8</v>
      </c>
      <c r="H117" s="35">
        <f t="shared" si="6"/>
        <v>9.1999999999999993</v>
      </c>
      <c r="I117" s="35"/>
      <c r="J117" s="36">
        <f t="shared" si="7"/>
        <v>10.399999999999999</v>
      </c>
    </row>
    <row r="118" spans="1:10">
      <c r="A118" s="29" t="s">
        <v>47</v>
      </c>
      <c r="B118" s="22">
        <v>30</v>
      </c>
      <c r="C118" s="11" t="s">
        <v>257</v>
      </c>
      <c r="D118" s="34"/>
      <c r="E118" s="11" t="s">
        <v>258</v>
      </c>
      <c r="F118" s="35">
        <v>0.9</v>
      </c>
      <c r="G118" s="35">
        <v>0.55000000000000004</v>
      </c>
      <c r="H118" s="35">
        <f t="shared" si="6"/>
        <v>9.4499999999999993</v>
      </c>
      <c r="I118" s="35"/>
      <c r="J118" s="36">
        <f t="shared" si="7"/>
        <v>10.35</v>
      </c>
    </row>
    <row r="119" spans="1:10">
      <c r="A119" s="29" t="s">
        <v>49</v>
      </c>
      <c r="B119" s="22">
        <v>2</v>
      </c>
      <c r="C119" s="11" t="s">
        <v>232</v>
      </c>
      <c r="D119" s="34"/>
      <c r="E119" s="11" t="s">
        <v>229</v>
      </c>
      <c r="F119" s="35">
        <v>1</v>
      </c>
      <c r="G119" s="35">
        <v>0.7</v>
      </c>
      <c r="H119" s="35">
        <f t="shared" si="6"/>
        <v>9.3000000000000007</v>
      </c>
      <c r="I119" s="35"/>
      <c r="J119" s="36">
        <f t="shared" si="7"/>
        <v>10.3</v>
      </c>
    </row>
    <row r="120" spans="1:10">
      <c r="A120" s="29" t="s">
        <v>52</v>
      </c>
      <c r="B120" s="22">
        <v>4</v>
      </c>
      <c r="C120" s="11" t="s">
        <v>237</v>
      </c>
      <c r="D120" s="34"/>
      <c r="E120" s="11" t="s">
        <v>229</v>
      </c>
      <c r="F120" s="35">
        <v>0.9</v>
      </c>
      <c r="G120" s="35">
        <v>0.6</v>
      </c>
      <c r="H120" s="35">
        <f t="shared" si="6"/>
        <v>9.4</v>
      </c>
      <c r="I120" s="35"/>
      <c r="J120" s="36">
        <f t="shared" si="7"/>
        <v>10.3</v>
      </c>
    </row>
    <row r="121" spans="1:10">
      <c r="A121" s="29" t="s">
        <v>54</v>
      </c>
      <c r="B121" s="22">
        <v>11</v>
      </c>
      <c r="C121" s="11" t="s">
        <v>255</v>
      </c>
      <c r="D121" s="34"/>
      <c r="E121" s="11" t="s">
        <v>229</v>
      </c>
      <c r="F121" s="35">
        <v>0.9</v>
      </c>
      <c r="G121" s="35">
        <v>0.65</v>
      </c>
      <c r="H121" s="35">
        <f t="shared" si="6"/>
        <v>9.35</v>
      </c>
      <c r="I121" s="35"/>
      <c r="J121" s="36">
        <f t="shared" si="7"/>
        <v>10.25</v>
      </c>
    </row>
    <row r="122" spans="1:10">
      <c r="A122" s="29" t="s">
        <v>56</v>
      </c>
      <c r="B122" s="22">
        <v>3</v>
      </c>
      <c r="C122" s="11" t="s">
        <v>248</v>
      </c>
      <c r="D122" s="34"/>
      <c r="E122" s="11" t="s">
        <v>229</v>
      </c>
      <c r="F122" s="35">
        <v>1</v>
      </c>
      <c r="G122" s="35">
        <v>0.8</v>
      </c>
      <c r="H122" s="35">
        <f t="shared" si="6"/>
        <v>9.1999999999999993</v>
      </c>
      <c r="I122" s="35"/>
      <c r="J122" s="36">
        <f t="shared" si="7"/>
        <v>10.199999999999999</v>
      </c>
    </row>
    <row r="123" spans="1:10">
      <c r="A123" s="29" t="s">
        <v>59</v>
      </c>
      <c r="B123" s="22">
        <v>23</v>
      </c>
      <c r="C123" s="11" t="s">
        <v>262</v>
      </c>
      <c r="D123" s="34"/>
      <c r="E123" s="11" t="s">
        <v>236</v>
      </c>
      <c r="F123" s="35">
        <v>1.1000000000000001</v>
      </c>
      <c r="G123" s="35">
        <v>0.95</v>
      </c>
      <c r="H123" s="35">
        <f t="shared" si="6"/>
        <v>9.0500000000000007</v>
      </c>
      <c r="I123" s="35"/>
      <c r="J123" s="36">
        <f t="shared" si="7"/>
        <v>10.15</v>
      </c>
    </row>
    <row r="124" spans="1:10">
      <c r="A124" s="29" t="s">
        <v>61</v>
      </c>
      <c r="B124" s="22">
        <v>1</v>
      </c>
      <c r="C124" s="11" t="s">
        <v>251</v>
      </c>
      <c r="D124" s="34"/>
      <c r="E124" s="11" t="s">
        <v>229</v>
      </c>
      <c r="F124" s="35">
        <v>1</v>
      </c>
      <c r="G124" s="35">
        <v>0.9</v>
      </c>
      <c r="H124" s="35">
        <f t="shared" si="6"/>
        <v>9.1</v>
      </c>
      <c r="I124" s="35"/>
      <c r="J124" s="36">
        <f t="shared" si="7"/>
        <v>10.1</v>
      </c>
    </row>
    <row r="125" spans="1:10">
      <c r="A125" s="29" t="s">
        <v>64</v>
      </c>
      <c r="B125" s="22">
        <v>32</v>
      </c>
      <c r="C125" s="11" t="s">
        <v>230</v>
      </c>
      <c r="D125" s="34"/>
      <c r="E125" s="11" t="s">
        <v>231</v>
      </c>
      <c r="F125" s="35">
        <v>0.9</v>
      </c>
      <c r="G125" s="35">
        <v>0.8</v>
      </c>
      <c r="H125" s="35">
        <f t="shared" si="6"/>
        <v>9.1999999999999993</v>
      </c>
      <c r="I125" s="35"/>
      <c r="J125" s="36">
        <f t="shared" si="7"/>
        <v>10.1</v>
      </c>
    </row>
    <row r="126" spans="1:10">
      <c r="A126" s="29" t="s">
        <v>66</v>
      </c>
      <c r="B126" s="22">
        <v>37</v>
      </c>
      <c r="C126" s="31" t="s">
        <v>245</v>
      </c>
      <c r="D126" s="34"/>
      <c r="E126" s="11" t="s">
        <v>236</v>
      </c>
      <c r="F126" s="35">
        <v>0.7</v>
      </c>
      <c r="G126" s="35">
        <v>0.6</v>
      </c>
      <c r="H126" s="35">
        <f t="shared" si="6"/>
        <v>9.4</v>
      </c>
      <c r="I126" s="35"/>
      <c r="J126" s="36">
        <f t="shared" si="7"/>
        <v>10.1</v>
      </c>
    </row>
    <row r="127" spans="1:10">
      <c r="A127" s="29" t="s">
        <v>69</v>
      </c>
      <c r="B127" s="22">
        <v>20</v>
      </c>
      <c r="C127" s="11" t="s">
        <v>260</v>
      </c>
      <c r="D127" s="34"/>
      <c r="E127" s="11" t="s">
        <v>236</v>
      </c>
      <c r="F127" s="35">
        <v>0.7</v>
      </c>
      <c r="G127" s="35">
        <v>0.65</v>
      </c>
      <c r="H127" s="35">
        <f t="shared" si="6"/>
        <v>9.35</v>
      </c>
      <c r="I127" s="35"/>
      <c r="J127" s="36">
        <f t="shared" si="7"/>
        <v>10.049999999999999</v>
      </c>
    </row>
    <row r="128" spans="1:10">
      <c r="A128" s="29" t="s">
        <v>71</v>
      </c>
      <c r="B128" s="22">
        <v>28</v>
      </c>
      <c r="C128" s="11" t="s">
        <v>241</v>
      </c>
      <c r="D128" s="34"/>
      <c r="E128" s="11" t="s">
        <v>242</v>
      </c>
      <c r="F128" s="35">
        <v>1.1000000000000001</v>
      </c>
      <c r="G128" s="35">
        <v>1.05</v>
      </c>
      <c r="H128" s="35">
        <f t="shared" si="6"/>
        <v>8.9499999999999993</v>
      </c>
      <c r="I128" s="35"/>
      <c r="J128" s="36">
        <f t="shared" si="7"/>
        <v>10.049999999999999</v>
      </c>
    </row>
    <row r="129" spans="1:10">
      <c r="A129" s="29" t="s">
        <v>73</v>
      </c>
      <c r="B129" s="22">
        <v>25</v>
      </c>
      <c r="C129" s="11" t="s">
        <v>254</v>
      </c>
      <c r="D129" s="34"/>
      <c r="E129" s="11" t="s">
        <v>236</v>
      </c>
      <c r="F129" s="35">
        <v>0.9</v>
      </c>
      <c r="G129" s="35">
        <v>0.9</v>
      </c>
      <c r="H129" s="35">
        <f t="shared" si="6"/>
        <v>9.1</v>
      </c>
      <c r="I129" s="35"/>
      <c r="J129" s="36">
        <f t="shared" si="7"/>
        <v>10</v>
      </c>
    </row>
    <row r="130" spans="1:10">
      <c r="A130" s="29" t="s">
        <v>75</v>
      </c>
      <c r="B130" s="22">
        <v>29</v>
      </c>
      <c r="C130" s="11" t="s">
        <v>244</v>
      </c>
      <c r="D130" s="34"/>
      <c r="E130" s="11" t="s">
        <v>242</v>
      </c>
      <c r="F130" s="35">
        <v>1</v>
      </c>
      <c r="G130" s="35">
        <v>1</v>
      </c>
      <c r="H130" s="35">
        <f t="shared" si="6"/>
        <v>9</v>
      </c>
      <c r="I130" s="35"/>
      <c r="J130" s="36">
        <f t="shared" si="7"/>
        <v>10</v>
      </c>
    </row>
    <row r="131" spans="1:10">
      <c r="A131" s="29" t="s">
        <v>77</v>
      </c>
      <c r="B131" s="22">
        <v>14</v>
      </c>
      <c r="C131" s="11" t="s">
        <v>252</v>
      </c>
      <c r="D131" s="34"/>
      <c r="E131" s="11" t="s">
        <v>236</v>
      </c>
      <c r="F131" s="35">
        <v>0.7</v>
      </c>
      <c r="G131" s="35">
        <v>0.75</v>
      </c>
      <c r="H131" s="35">
        <f t="shared" si="6"/>
        <v>9.25</v>
      </c>
      <c r="I131" s="35"/>
      <c r="J131" s="36">
        <f t="shared" si="7"/>
        <v>9.9499999999999993</v>
      </c>
    </row>
    <row r="132" spans="1:10">
      <c r="A132" s="29" t="s">
        <v>79</v>
      </c>
      <c r="B132" s="22">
        <v>38</v>
      </c>
      <c r="C132" s="31" t="s">
        <v>263</v>
      </c>
      <c r="D132" s="34"/>
      <c r="E132" s="11" t="s">
        <v>236</v>
      </c>
      <c r="F132" s="35">
        <v>1</v>
      </c>
      <c r="G132" s="35">
        <v>1.05</v>
      </c>
      <c r="H132" s="35">
        <f t="shared" si="6"/>
        <v>8.9499999999999993</v>
      </c>
      <c r="I132" s="35"/>
      <c r="J132" s="36">
        <f t="shared" si="7"/>
        <v>9.9499999999999993</v>
      </c>
    </row>
    <row r="133" spans="1:10">
      <c r="A133" s="29" t="s">
        <v>81</v>
      </c>
      <c r="B133" s="22">
        <v>12</v>
      </c>
      <c r="C133" s="11" t="s">
        <v>240</v>
      </c>
      <c r="D133" s="34"/>
      <c r="E133" s="11" t="s">
        <v>229</v>
      </c>
      <c r="F133" s="35">
        <v>1</v>
      </c>
      <c r="G133" s="35">
        <v>1.1000000000000001</v>
      </c>
      <c r="H133" s="35">
        <f t="shared" si="6"/>
        <v>8.9</v>
      </c>
      <c r="I133" s="35"/>
      <c r="J133" s="36">
        <f t="shared" si="7"/>
        <v>9.9</v>
      </c>
    </row>
    <row r="134" spans="1:10">
      <c r="A134" s="29" t="s">
        <v>83</v>
      </c>
      <c r="B134" s="22">
        <v>13</v>
      </c>
      <c r="C134" s="11" t="s">
        <v>265</v>
      </c>
      <c r="D134" s="34"/>
      <c r="E134" s="11" t="s">
        <v>236</v>
      </c>
      <c r="F134" s="35">
        <v>0.9</v>
      </c>
      <c r="G134" s="35">
        <v>1</v>
      </c>
      <c r="H134" s="35">
        <f t="shared" si="6"/>
        <v>9</v>
      </c>
      <c r="I134" s="35"/>
      <c r="J134" s="36">
        <f t="shared" si="7"/>
        <v>9.9</v>
      </c>
    </row>
    <row r="135" spans="1:10">
      <c r="A135" s="29" t="s">
        <v>85</v>
      </c>
      <c r="B135" s="22">
        <v>24</v>
      </c>
      <c r="C135" s="11" t="s">
        <v>256</v>
      </c>
      <c r="D135" s="34"/>
      <c r="E135" s="11" t="s">
        <v>236</v>
      </c>
      <c r="F135" s="35">
        <v>1</v>
      </c>
      <c r="G135" s="35">
        <v>1.1000000000000001</v>
      </c>
      <c r="H135" s="35">
        <f t="shared" si="6"/>
        <v>8.9</v>
      </c>
      <c r="I135" s="35"/>
      <c r="J135" s="36">
        <f t="shared" si="7"/>
        <v>9.9</v>
      </c>
    </row>
    <row r="136" spans="1:10">
      <c r="A136" s="29" t="s">
        <v>87</v>
      </c>
      <c r="B136" s="22">
        <v>15</v>
      </c>
      <c r="C136" s="11" t="s">
        <v>261</v>
      </c>
      <c r="D136" s="34"/>
      <c r="E136" s="11" t="s">
        <v>236</v>
      </c>
      <c r="F136" s="35">
        <v>0.9</v>
      </c>
      <c r="G136" s="35">
        <v>1.1000000000000001</v>
      </c>
      <c r="H136" s="35">
        <f t="shared" si="6"/>
        <v>8.9</v>
      </c>
      <c r="I136" s="35"/>
      <c r="J136" s="36">
        <f t="shared" si="7"/>
        <v>9.8000000000000007</v>
      </c>
    </row>
    <row r="137" spans="1:10">
      <c r="A137" s="29" t="s">
        <v>89</v>
      </c>
      <c r="B137" s="22">
        <v>16</v>
      </c>
      <c r="C137" s="11" t="s">
        <v>238</v>
      </c>
      <c r="D137" s="34"/>
      <c r="E137" s="11" t="s">
        <v>236</v>
      </c>
      <c r="F137" s="35">
        <v>1.1000000000000001</v>
      </c>
      <c r="G137" s="35">
        <v>1.4</v>
      </c>
      <c r="H137" s="35">
        <f t="shared" si="6"/>
        <v>8.6</v>
      </c>
      <c r="I137" s="35"/>
      <c r="J137" s="36">
        <f t="shared" si="7"/>
        <v>9.6999999999999993</v>
      </c>
    </row>
    <row r="138" spans="1:10">
      <c r="A138" s="29" t="s">
        <v>91</v>
      </c>
      <c r="B138" s="22">
        <v>18</v>
      </c>
      <c r="C138" s="11" t="s">
        <v>253</v>
      </c>
      <c r="D138" s="34"/>
      <c r="E138" s="11" t="s">
        <v>236</v>
      </c>
      <c r="F138" s="35">
        <v>0.6</v>
      </c>
      <c r="G138" s="35">
        <v>0.9</v>
      </c>
      <c r="H138" s="35">
        <f t="shared" si="6"/>
        <v>9.1</v>
      </c>
      <c r="I138" s="35"/>
      <c r="J138" s="36">
        <f t="shared" si="7"/>
        <v>9.6999999999999993</v>
      </c>
    </row>
    <row r="139" spans="1:10">
      <c r="A139" s="29" t="s">
        <v>93</v>
      </c>
      <c r="B139" s="22">
        <v>31</v>
      </c>
      <c r="C139" s="11" t="s">
        <v>243</v>
      </c>
      <c r="D139" s="34"/>
      <c r="E139" s="11" t="s">
        <v>231</v>
      </c>
      <c r="F139" s="35">
        <v>0.3</v>
      </c>
      <c r="G139" s="35">
        <v>0.7</v>
      </c>
      <c r="H139" s="35">
        <f t="shared" si="6"/>
        <v>9.3000000000000007</v>
      </c>
      <c r="I139" s="35"/>
      <c r="J139" s="36">
        <f t="shared" si="7"/>
        <v>9.6000000000000014</v>
      </c>
    </row>
    <row r="140" spans="1:10">
      <c r="A140" s="29" t="s">
        <v>193</v>
      </c>
      <c r="B140" s="22">
        <v>19</v>
      </c>
      <c r="C140" s="11" t="s">
        <v>235</v>
      </c>
      <c r="D140" s="34"/>
      <c r="E140" s="11" t="s">
        <v>236</v>
      </c>
      <c r="F140" s="35">
        <v>1.1000000000000001</v>
      </c>
      <c r="G140" s="35">
        <v>1.5</v>
      </c>
      <c r="H140" s="35">
        <f t="shared" si="6"/>
        <v>8.5</v>
      </c>
      <c r="I140" s="35"/>
      <c r="J140" s="36">
        <f t="shared" si="7"/>
        <v>9.6</v>
      </c>
    </row>
    <row r="141" spans="1:10">
      <c r="A141" s="29" t="s">
        <v>264</v>
      </c>
      <c r="B141" s="22">
        <v>35</v>
      </c>
      <c r="C141" s="11" t="s">
        <v>259</v>
      </c>
      <c r="D141" s="34"/>
      <c r="E141" s="11" t="s">
        <v>247</v>
      </c>
      <c r="F141" s="35">
        <v>1.2</v>
      </c>
      <c r="G141" s="35">
        <v>1.65</v>
      </c>
      <c r="H141" s="35">
        <f t="shared" si="6"/>
        <v>8.35</v>
      </c>
      <c r="I141" s="35"/>
      <c r="J141" s="36">
        <f t="shared" si="7"/>
        <v>9.5499999999999989</v>
      </c>
    </row>
    <row r="145" spans="1:10">
      <c r="A145" s="57" t="s">
        <v>512</v>
      </c>
      <c r="B145" s="57"/>
      <c r="C145" s="57"/>
      <c r="D145" s="28"/>
      <c r="E145" s="28"/>
      <c r="F145" s="28"/>
      <c r="G145" s="57" t="s">
        <v>514</v>
      </c>
      <c r="H145" s="57"/>
      <c r="I145" s="57"/>
      <c r="J145" s="57"/>
    </row>
    <row r="146" spans="1:10">
      <c r="A146" s="57" t="s">
        <v>513</v>
      </c>
      <c r="B146" s="57"/>
      <c r="C146" s="57"/>
      <c r="D146" s="28"/>
      <c r="E146" s="28"/>
      <c r="F146" s="28"/>
      <c r="G146" s="57" t="s">
        <v>515</v>
      </c>
      <c r="H146" s="57"/>
      <c r="I146" s="57"/>
      <c r="J146" s="57"/>
    </row>
  </sheetData>
  <mergeCells count="12">
    <mergeCell ref="A145:C145"/>
    <mergeCell ref="G145:J145"/>
    <mergeCell ref="A146:C146"/>
    <mergeCell ref="G146:J146"/>
    <mergeCell ref="A1:J1"/>
    <mergeCell ref="A2:J2"/>
    <mergeCell ref="A4:J4"/>
    <mergeCell ref="A108:J108"/>
    <mergeCell ref="A75:J75"/>
    <mergeCell ref="A3:J3"/>
    <mergeCell ref="A5:J5"/>
    <mergeCell ref="A40:J40"/>
  </mergeCells>
  <phoneticPr fontId="6" type="noConversion"/>
  <dataValidations count="2">
    <dataValidation type="custom" allowBlank="1" showInputMessage="1" showErrorMessage="1" sqref="J111:J141 J78:J106 J8:J38 J43:J73">
      <formula1>"FGFG"</formula1>
    </dataValidation>
    <dataValidation type="custom" allowBlank="1" showInputMessage="1" showErrorMessage="1" sqref="H111:H141 H78:H106 H8:H38 H43:H73">
      <formula1>"CVCV"</formula1>
    </dataValidation>
  </dataValidations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42"/>
  <sheetViews>
    <sheetView showGridLines="0" topLeftCell="A121" workbookViewId="0">
      <selection activeCell="L25" sqref="L25"/>
    </sheetView>
  </sheetViews>
  <sheetFormatPr defaultRowHeight="12.75"/>
  <cols>
    <col min="1" max="1" width="4.42578125" bestFit="1" customWidth="1"/>
    <col min="2" max="2" width="5.7109375" bestFit="1" customWidth="1"/>
    <col min="3" max="3" width="15.28515625" customWidth="1"/>
    <col min="4" max="4" width="9.140625" hidden="1" customWidth="1"/>
    <col min="5" max="5" width="22.7109375" bestFit="1" customWidth="1"/>
    <col min="9" max="9" width="9.140625" hidden="1" customWidth="1"/>
  </cols>
  <sheetData>
    <row r="1" spans="1:10" ht="15.75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5.75">
      <c r="A2" s="52" t="s">
        <v>27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.75">
      <c r="A3" s="52" t="s">
        <v>13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15.75">
      <c r="A4" s="52" t="s">
        <v>29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15.75">
      <c r="A5" s="54" t="s">
        <v>14</v>
      </c>
      <c r="B5" s="54"/>
      <c r="C5" s="54"/>
      <c r="D5" s="54"/>
      <c r="E5" s="54"/>
      <c r="F5" s="54"/>
      <c r="G5" s="54"/>
      <c r="H5" s="54"/>
      <c r="I5" s="54"/>
      <c r="J5" s="54"/>
    </row>
    <row r="7" spans="1:10" ht="60" customHeight="1" thickBot="1">
      <c r="A7" s="1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3" t="s">
        <v>5</v>
      </c>
      <c r="G7" s="3" t="s">
        <v>6</v>
      </c>
      <c r="H7" s="3" t="s">
        <v>7</v>
      </c>
      <c r="I7" s="4" t="s">
        <v>8</v>
      </c>
      <c r="J7" s="4" t="s">
        <v>9</v>
      </c>
    </row>
    <row r="8" spans="1:10" ht="13.5" thickTop="1">
      <c r="A8" s="29" t="s">
        <v>30</v>
      </c>
      <c r="B8" s="22">
        <v>12</v>
      </c>
      <c r="C8" s="23" t="s">
        <v>195</v>
      </c>
      <c r="D8" s="37"/>
      <c r="E8" s="23" t="s">
        <v>196</v>
      </c>
      <c r="F8" s="35">
        <v>1.2</v>
      </c>
      <c r="G8" s="35">
        <v>0.1</v>
      </c>
      <c r="H8" s="35">
        <f t="shared" ref="H8:H37" si="0">IF(F8="",0,10-G8)</f>
        <v>9.9</v>
      </c>
      <c r="I8" s="35"/>
      <c r="J8" s="36">
        <f t="shared" ref="J8:J37" si="1">SUM(F8+H8-I8)</f>
        <v>11.1</v>
      </c>
    </row>
    <row r="9" spans="1:10">
      <c r="A9" s="29" t="s">
        <v>33</v>
      </c>
      <c r="B9" s="22">
        <v>26</v>
      </c>
      <c r="C9" s="11" t="s">
        <v>197</v>
      </c>
      <c r="D9" s="34"/>
      <c r="E9" s="11" t="s">
        <v>32</v>
      </c>
      <c r="F9" s="35">
        <v>1.2</v>
      </c>
      <c r="G9" s="35">
        <v>0.1</v>
      </c>
      <c r="H9" s="35">
        <f t="shared" si="0"/>
        <v>9.9</v>
      </c>
      <c r="I9" s="35"/>
      <c r="J9" s="36">
        <f t="shared" si="1"/>
        <v>11.1</v>
      </c>
    </row>
    <row r="10" spans="1:10">
      <c r="A10" s="29" t="s">
        <v>36</v>
      </c>
      <c r="B10" s="22">
        <v>11</v>
      </c>
      <c r="C10" s="11" t="s">
        <v>198</v>
      </c>
      <c r="D10" s="34"/>
      <c r="E10" s="11" t="s">
        <v>196</v>
      </c>
      <c r="F10" s="35">
        <v>1.2</v>
      </c>
      <c r="G10" s="35">
        <v>0.15</v>
      </c>
      <c r="H10" s="35">
        <f t="shared" si="0"/>
        <v>9.85</v>
      </c>
      <c r="I10" s="35"/>
      <c r="J10" s="36">
        <f t="shared" si="1"/>
        <v>11.049999999999999</v>
      </c>
    </row>
    <row r="11" spans="1:10">
      <c r="A11" s="29" t="s">
        <v>39</v>
      </c>
      <c r="B11" s="22">
        <v>29</v>
      </c>
      <c r="C11" s="11" t="s">
        <v>199</v>
      </c>
      <c r="D11" s="34"/>
      <c r="E11" s="11" t="s">
        <v>200</v>
      </c>
      <c r="F11" s="35">
        <v>1.2</v>
      </c>
      <c r="G11" s="35">
        <v>0.17499999999999999</v>
      </c>
      <c r="H11" s="35">
        <f t="shared" si="0"/>
        <v>9.8249999999999993</v>
      </c>
      <c r="I11" s="35"/>
      <c r="J11" s="36">
        <f t="shared" si="1"/>
        <v>11.024999999999999</v>
      </c>
    </row>
    <row r="12" spans="1:10">
      <c r="A12" s="29" t="s">
        <v>41</v>
      </c>
      <c r="B12" s="22">
        <v>34</v>
      </c>
      <c r="C12" s="11" t="s">
        <v>201</v>
      </c>
      <c r="D12" s="34"/>
      <c r="E12" s="26" t="s">
        <v>202</v>
      </c>
      <c r="F12" s="35">
        <v>1.2</v>
      </c>
      <c r="G12" s="35">
        <v>0.2</v>
      </c>
      <c r="H12" s="35">
        <f t="shared" si="0"/>
        <v>9.8000000000000007</v>
      </c>
      <c r="I12" s="35"/>
      <c r="J12" s="36">
        <f t="shared" si="1"/>
        <v>11</v>
      </c>
    </row>
    <row r="13" spans="1:10">
      <c r="A13" s="29" t="s">
        <v>43</v>
      </c>
      <c r="B13" s="22">
        <v>31</v>
      </c>
      <c r="C13" s="11" t="s">
        <v>203</v>
      </c>
      <c r="D13" s="34"/>
      <c r="E13" s="11" t="s">
        <v>200</v>
      </c>
      <c r="F13" s="35">
        <v>1.2</v>
      </c>
      <c r="G13" s="35">
        <v>0.22500000000000001</v>
      </c>
      <c r="H13" s="35">
        <f t="shared" si="0"/>
        <v>9.7750000000000004</v>
      </c>
      <c r="I13" s="35"/>
      <c r="J13" s="36">
        <f t="shared" si="1"/>
        <v>10.975</v>
      </c>
    </row>
    <row r="14" spans="1:10">
      <c r="A14" s="29" t="s">
        <v>45</v>
      </c>
      <c r="B14" s="22">
        <v>15</v>
      </c>
      <c r="C14" s="11" t="s">
        <v>204</v>
      </c>
      <c r="D14" s="34"/>
      <c r="E14" s="11" t="s">
        <v>196</v>
      </c>
      <c r="F14" s="35">
        <v>1.2</v>
      </c>
      <c r="G14" s="35">
        <v>0.25</v>
      </c>
      <c r="H14" s="35">
        <f t="shared" si="0"/>
        <v>9.75</v>
      </c>
      <c r="I14" s="35"/>
      <c r="J14" s="36">
        <f t="shared" si="1"/>
        <v>10.95</v>
      </c>
    </row>
    <row r="15" spans="1:10">
      <c r="A15" s="29" t="s">
        <v>47</v>
      </c>
      <c r="B15" s="22">
        <v>18</v>
      </c>
      <c r="C15" s="11" t="s">
        <v>205</v>
      </c>
      <c r="D15" s="34"/>
      <c r="E15" s="11" t="s">
        <v>196</v>
      </c>
      <c r="F15" s="35">
        <v>1.2</v>
      </c>
      <c r="G15" s="35">
        <v>0.25</v>
      </c>
      <c r="H15" s="35">
        <f t="shared" si="0"/>
        <v>9.75</v>
      </c>
      <c r="I15" s="35"/>
      <c r="J15" s="36">
        <f t="shared" si="1"/>
        <v>10.95</v>
      </c>
    </row>
    <row r="16" spans="1:10">
      <c r="A16" s="29" t="s">
        <v>49</v>
      </c>
      <c r="B16" s="22">
        <v>24</v>
      </c>
      <c r="C16" s="11" t="s">
        <v>206</v>
      </c>
      <c r="D16" s="34"/>
      <c r="E16" s="11" t="s">
        <v>207</v>
      </c>
      <c r="F16" s="35">
        <v>1.2</v>
      </c>
      <c r="G16" s="35">
        <v>0.25</v>
      </c>
      <c r="H16" s="35">
        <f t="shared" si="0"/>
        <v>9.75</v>
      </c>
      <c r="I16" s="35"/>
      <c r="J16" s="36">
        <f t="shared" si="1"/>
        <v>10.95</v>
      </c>
    </row>
    <row r="17" spans="1:10">
      <c r="A17" s="29" t="s">
        <v>52</v>
      </c>
      <c r="B17" s="22">
        <v>28</v>
      </c>
      <c r="C17" s="11" t="s">
        <v>208</v>
      </c>
      <c r="D17" s="34"/>
      <c r="E17" s="11" t="s">
        <v>32</v>
      </c>
      <c r="F17" s="35">
        <v>1.2</v>
      </c>
      <c r="G17" s="35">
        <v>0.25</v>
      </c>
      <c r="H17" s="35">
        <f t="shared" si="0"/>
        <v>9.75</v>
      </c>
      <c r="I17" s="35"/>
      <c r="J17" s="36">
        <f t="shared" si="1"/>
        <v>10.95</v>
      </c>
    </row>
    <row r="18" spans="1:10">
      <c r="A18" s="29" t="s">
        <v>54</v>
      </c>
      <c r="B18" s="22">
        <v>17</v>
      </c>
      <c r="C18" s="11" t="s">
        <v>209</v>
      </c>
      <c r="D18" s="34"/>
      <c r="E18" s="11" t="s">
        <v>196</v>
      </c>
      <c r="F18" s="35">
        <v>1.2</v>
      </c>
      <c r="G18" s="35">
        <v>0.27500000000000002</v>
      </c>
      <c r="H18" s="35">
        <f t="shared" si="0"/>
        <v>9.7249999999999996</v>
      </c>
      <c r="I18" s="35"/>
      <c r="J18" s="36">
        <f t="shared" si="1"/>
        <v>10.924999999999999</v>
      </c>
    </row>
    <row r="19" spans="1:10">
      <c r="A19" s="29" t="s">
        <v>56</v>
      </c>
      <c r="B19" s="22">
        <v>32</v>
      </c>
      <c r="C19" s="11" t="s">
        <v>210</v>
      </c>
      <c r="D19" s="34"/>
      <c r="E19" s="11" t="s">
        <v>200</v>
      </c>
      <c r="F19" s="35">
        <v>1.2</v>
      </c>
      <c r="G19" s="35">
        <v>0.27500000000000002</v>
      </c>
      <c r="H19" s="35">
        <f t="shared" si="0"/>
        <v>9.7249999999999996</v>
      </c>
      <c r="I19" s="35"/>
      <c r="J19" s="36">
        <f t="shared" si="1"/>
        <v>10.924999999999999</v>
      </c>
    </row>
    <row r="20" spans="1:10">
      <c r="A20" s="29" t="s">
        <v>59</v>
      </c>
      <c r="B20" s="22">
        <v>21</v>
      </c>
      <c r="C20" s="11" t="s">
        <v>211</v>
      </c>
      <c r="D20" s="34"/>
      <c r="E20" s="11" t="s">
        <v>207</v>
      </c>
      <c r="F20" s="35">
        <v>1.2</v>
      </c>
      <c r="G20" s="35">
        <v>0.3</v>
      </c>
      <c r="H20" s="35">
        <f t="shared" si="0"/>
        <v>9.6999999999999993</v>
      </c>
      <c r="I20" s="35"/>
      <c r="J20" s="36">
        <f t="shared" si="1"/>
        <v>10.899999999999999</v>
      </c>
    </row>
    <row r="21" spans="1:10">
      <c r="A21" s="29" t="s">
        <v>61</v>
      </c>
      <c r="B21" s="22">
        <v>30</v>
      </c>
      <c r="C21" s="11" t="s">
        <v>212</v>
      </c>
      <c r="D21" s="34"/>
      <c r="E21" s="11" t="s">
        <v>200</v>
      </c>
      <c r="F21" s="35">
        <v>1.2</v>
      </c>
      <c r="G21" s="35">
        <v>0.3</v>
      </c>
      <c r="H21" s="35">
        <f t="shared" si="0"/>
        <v>9.6999999999999993</v>
      </c>
      <c r="I21" s="35"/>
      <c r="J21" s="36">
        <f t="shared" si="1"/>
        <v>10.899999999999999</v>
      </c>
    </row>
    <row r="22" spans="1:10">
      <c r="A22" s="29" t="s">
        <v>64</v>
      </c>
      <c r="B22" s="22">
        <v>19</v>
      </c>
      <c r="C22" s="11" t="s">
        <v>213</v>
      </c>
      <c r="D22" s="34"/>
      <c r="E22" s="11" t="s">
        <v>196</v>
      </c>
      <c r="F22" s="35">
        <v>1.2</v>
      </c>
      <c r="G22" s="35">
        <v>0.35</v>
      </c>
      <c r="H22" s="35">
        <f t="shared" si="0"/>
        <v>9.65</v>
      </c>
      <c r="I22" s="35"/>
      <c r="J22" s="36">
        <f t="shared" si="1"/>
        <v>10.85</v>
      </c>
    </row>
    <row r="23" spans="1:10">
      <c r="A23" s="29" t="s">
        <v>66</v>
      </c>
      <c r="B23" s="22">
        <v>7</v>
      </c>
      <c r="C23" s="11" t="s">
        <v>214</v>
      </c>
      <c r="D23" s="34"/>
      <c r="E23" s="11" t="s">
        <v>103</v>
      </c>
      <c r="F23" s="35">
        <v>1.2</v>
      </c>
      <c r="G23" s="35">
        <v>0.375</v>
      </c>
      <c r="H23" s="35">
        <f t="shared" si="0"/>
        <v>9.625</v>
      </c>
      <c r="I23" s="35"/>
      <c r="J23" s="36">
        <f t="shared" si="1"/>
        <v>10.824999999999999</v>
      </c>
    </row>
    <row r="24" spans="1:10">
      <c r="A24" s="29" t="s">
        <v>69</v>
      </c>
      <c r="B24" s="22">
        <v>1</v>
      </c>
      <c r="C24" s="11" t="s">
        <v>215</v>
      </c>
      <c r="D24" s="34"/>
      <c r="E24" s="11" t="s">
        <v>165</v>
      </c>
      <c r="F24" s="35">
        <v>1.2</v>
      </c>
      <c r="G24" s="35">
        <v>0.4</v>
      </c>
      <c r="H24" s="35">
        <f t="shared" si="0"/>
        <v>9.6</v>
      </c>
      <c r="I24" s="35"/>
      <c r="J24" s="36">
        <f t="shared" si="1"/>
        <v>10.799999999999999</v>
      </c>
    </row>
    <row r="25" spans="1:10">
      <c r="A25" s="29" t="s">
        <v>71</v>
      </c>
      <c r="B25" s="22">
        <v>35</v>
      </c>
      <c r="C25" s="11" t="s">
        <v>216</v>
      </c>
      <c r="D25" s="34"/>
      <c r="E25" s="26" t="s">
        <v>202</v>
      </c>
      <c r="F25" s="35">
        <v>1.2</v>
      </c>
      <c r="G25" s="35">
        <v>0.4</v>
      </c>
      <c r="H25" s="35">
        <f t="shared" si="0"/>
        <v>9.6</v>
      </c>
      <c r="I25" s="35"/>
      <c r="J25" s="36">
        <f t="shared" si="1"/>
        <v>10.799999999999999</v>
      </c>
    </row>
    <row r="26" spans="1:10">
      <c r="A26" s="29" t="s">
        <v>73</v>
      </c>
      <c r="B26" s="22">
        <v>14</v>
      </c>
      <c r="C26" s="11" t="s">
        <v>155</v>
      </c>
      <c r="D26" s="34"/>
      <c r="E26" s="11" t="s">
        <v>196</v>
      </c>
      <c r="F26" s="35">
        <v>1.2</v>
      </c>
      <c r="G26" s="35">
        <v>0.45</v>
      </c>
      <c r="H26" s="35">
        <f t="shared" si="0"/>
        <v>9.5500000000000007</v>
      </c>
      <c r="I26" s="35"/>
      <c r="J26" s="36">
        <f t="shared" si="1"/>
        <v>10.75</v>
      </c>
    </row>
    <row r="27" spans="1:10">
      <c r="A27" s="29" t="s">
        <v>75</v>
      </c>
      <c r="B27" s="22">
        <v>16</v>
      </c>
      <c r="C27" s="11" t="s">
        <v>217</v>
      </c>
      <c r="D27" s="34"/>
      <c r="E27" s="11" t="s">
        <v>196</v>
      </c>
      <c r="F27" s="35">
        <v>1.2</v>
      </c>
      <c r="G27" s="35">
        <v>0.5</v>
      </c>
      <c r="H27" s="35">
        <f t="shared" si="0"/>
        <v>9.5</v>
      </c>
      <c r="I27" s="35"/>
      <c r="J27" s="36">
        <f t="shared" si="1"/>
        <v>10.7</v>
      </c>
    </row>
    <row r="28" spans="1:10">
      <c r="A28" s="29" t="s">
        <v>77</v>
      </c>
      <c r="B28" s="22">
        <v>25</v>
      </c>
      <c r="C28" s="11" t="s">
        <v>218</v>
      </c>
      <c r="D28" s="34"/>
      <c r="E28" s="11" t="s">
        <v>32</v>
      </c>
      <c r="F28" s="35">
        <v>1.2</v>
      </c>
      <c r="G28" s="35">
        <v>0.5</v>
      </c>
      <c r="H28" s="35">
        <f t="shared" si="0"/>
        <v>9.5</v>
      </c>
      <c r="I28" s="35"/>
      <c r="J28" s="36">
        <f t="shared" si="1"/>
        <v>10.7</v>
      </c>
    </row>
    <row r="29" spans="1:10">
      <c r="A29" s="29" t="s">
        <v>79</v>
      </c>
      <c r="B29" s="22">
        <v>27</v>
      </c>
      <c r="C29" s="11" t="s">
        <v>31</v>
      </c>
      <c r="D29" s="34"/>
      <c r="E29" s="11" t="s">
        <v>32</v>
      </c>
      <c r="F29" s="35">
        <v>1.2</v>
      </c>
      <c r="G29" s="35">
        <v>0.55000000000000004</v>
      </c>
      <c r="H29" s="35">
        <f t="shared" si="0"/>
        <v>9.4499999999999993</v>
      </c>
      <c r="I29" s="35"/>
      <c r="J29" s="36">
        <f t="shared" si="1"/>
        <v>10.649999999999999</v>
      </c>
    </row>
    <row r="30" spans="1:10">
      <c r="A30" s="29" t="s">
        <v>81</v>
      </c>
      <c r="B30" s="22">
        <v>13</v>
      </c>
      <c r="C30" s="11" t="s">
        <v>219</v>
      </c>
      <c r="D30" s="34"/>
      <c r="E30" s="11" t="s">
        <v>196</v>
      </c>
      <c r="F30" s="35">
        <v>1.2</v>
      </c>
      <c r="G30" s="35">
        <v>0.625</v>
      </c>
      <c r="H30" s="35">
        <f t="shared" si="0"/>
        <v>9.375</v>
      </c>
      <c r="I30" s="35"/>
      <c r="J30" s="36">
        <f t="shared" si="1"/>
        <v>10.574999999999999</v>
      </c>
    </row>
    <row r="31" spans="1:10">
      <c r="A31" s="29" t="s">
        <v>83</v>
      </c>
      <c r="B31" s="22">
        <v>23</v>
      </c>
      <c r="C31" s="11" t="s">
        <v>220</v>
      </c>
      <c r="D31" s="34"/>
      <c r="E31" s="11" t="s">
        <v>207</v>
      </c>
      <c r="F31" s="35">
        <v>1.2</v>
      </c>
      <c r="G31" s="35">
        <v>0.75</v>
      </c>
      <c r="H31" s="35">
        <f t="shared" si="0"/>
        <v>9.25</v>
      </c>
      <c r="I31" s="35"/>
      <c r="J31" s="36">
        <f t="shared" si="1"/>
        <v>10.45</v>
      </c>
    </row>
    <row r="32" spans="1:10">
      <c r="A32" s="29" t="s">
        <v>85</v>
      </c>
      <c r="B32" s="22">
        <v>5</v>
      </c>
      <c r="C32" s="11" t="s">
        <v>221</v>
      </c>
      <c r="D32" s="34"/>
      <c r="E32" s="11" t="s">
        <v>103</v>
      </c>
      <c r="F32" s="35">
        <v>1.2</v>
      </c>
      <c r="G32" s="35">
        <v>0.8</v>
      </c>
      <c r="H32" s="35">
        <f t="shared" si="0"/>
        <v>9.1999999999999993</v>
      </c>
      <c r="I32" s="35"/>
      <c r="J32" s="36">
        <f t="shared" si="1"/>
        <v>10.399999999999999</v>
      </c>
    </row>
    <row r="33" spans="1:10">
      <c r="A33" s="29" t="s">
        <v>87</v>
      </c>
      <c r="B33" s="22">
        <v>33</v>
      </c>
      <c r="C33" s="11" t="s">
        <v>222</v>
      </c>
      <c r="D33" s="34"/>
      <c r="E33" s="26" t="s">
        <v>202</v>
      </c>
      <c r="F33" s="35">
        <v>1.2</v>
      </c>
      <c r="G33" s="35">
        <v>0.8</v>
      </c>
      <c r="H33" s="35">
        <f t="shared" si="0"/>
        <v>9.1999999999999993</v>
      </c>
      <c r="I33" s="35"/>
      <c r="J33" s="36">
        <f t="shared" si="1"/>
        <v>10.399999999999999</v>
      </c>
    </row>
    <row r="34" spans="1:10">
      <c r="A34" s="29" t="s">
        <v>89</v>
      </c>
      <c r="B34" s="22">
        <v>20</v>
      </c>
      <c r="C34" s="11" t="s">
        <v>223</v>
      </c>
      <c r="D34" s="34"/>
      <c r="E34" s="26" t="s">
        <v>224</v>
      </c>
      <c r="F34" s="35">
        <v>1.2</v>
      </c>
      <c r="G34" s="35">
        <v>1</v>
      </c>
      <c r="H34" s="35">
        <f t="shared" si="0"/>
        <v>9</v>
      </c>
      <c r="I34" s="35"/>
      <c r="J34" s="36">
        <f t="shared" si="1"/>
        <v>10.199999999999999</v>
      </c>
    </row>
    <row r="35" spans="1:10">
      <c r="A35" s="29" t="s">
        <v>91</v>
      </c>
      <c r="B35" s="22">
        <v>9</v>
      </c>
      <c r="C35" s="11" t="s">
        <v>225</v>
      </c>
      <c r="D35" s="34"/>
      <c r="E35" s="11" t="s">
        <v>103</v>
      </c>
      <c r="F35" s="35">
        <v>1.2</v>
      </c>
      <c r="G35" s="35">
        <v>1.3</v>
      </c>
      <c r="H35" s="35">
        <f t="shared" si="0"/>
        <v>8.6999999999999993</v>
      </c>
      <c r="I35" s="35"/>
      <c r="J35" s="36">
        <f t="shared" si="1"/>
        <v>9.8999999999999986</v>
      </c>
    </row>
    <row r="36" spans="1:10">
      <c r="A36" s="29" t="s">
        <v>93</v>
      </c>
      <c r="B36" s="22">
        <v>36</v>
      </c>
      <c r="C36" s="11" t="s">
        <v>226</v>
      </c>
      <c r="D36" s="34"/>
      <c r="E36" s="11" t="s">
        <v>227</v>
      </c>
      <c r="F36" s="35">
        <v>0.4</v>
      </c>
      <c r="G36" s="35">
        <v>0.55000000000000004</v>
      </c>
      <c r="H36" s="35">
        <f t="shared" si="0"/>
        <v>9.4499999999999993</v>
      </c>
      <c r="I36" s="35"/>
      <c r="J36" s="36">
        <f t="shared" si="1"/>
        <v>9.85</v>
      </c>
    </row>
    <row r="37" spans="1:10">
      <c r="A37" s="29" t="s">
        <v>193</v>
      </c>
      <c r="B37" s="22">
        <v>10</v>
      </c>
      <c r="C37" s="11" t="s">
        <v>228</v>
      </c>
      <c r="D37" s="34"/>
      <c r="E37" s="11" t="s">
        <v>103</v>
      </c>
      <c r="F37" s="35">
        <v>1.2</v>
      </c>
      <c r="G37" s="35">
        <v>1.6</v>
      </c>
      <c r="H37" s="35">
        <f t="shared" si="0"/>
        <v>8.4</v>
      </c>
      <c r="I37" s="35"/>
      <c r="J37" s="36">
        <f t="shared" si="1"/>
        <v>9.6</v>
      </c>
    </row>
    <row r="39" spans="1:10" ht="15.75">
      <c r="A39" s="55" t="s">
        <v>15</v>
      </c>
      <c r="B39" s="55"/>
      <c r="C39" s="55"/>
      <c r="D39" s="55"/>
      <c r="E39" s="55"/>
      <c r="F39" s="55"/>
      <c r="G39" s="55"/>
      <c r="H39" s="55"/>
      <c r="I39" s="55"/>
      <c r="J39" s="55"/>
    </row>
    <row r="41" spans="1:10" ht="58.5" customHeight="1" thickBot="1">
      <c r="A41" s="1" t="s">
        <v>0</v>
      </c>
      <c r="B41" s="2" t="s">
        <v>1</v>
      </c>
      <c r="C41" s="2" t="s">
        <v>2</v>
      </c>
      <c r="D41" s="2" t="s">
        <v>3</v>
      </c>
      <c r="E41" s="2" t="s">
        <v>4</v>
      </c>
      <c r="F41" s="14" t="s">
        <v>5</v>
      </c>
      <c r="G41" s="14" t="s">
        <v>6</v>
      </c>
      <c r="H41" s="14" t="s">
        <v>7</v>
      </c>
      <c r="I41" s="15" t="s">
        <v>8</v>
      </c>
      <c r="J41" s="15" t="s">
        <v>16</v>
      </c>
    </row>
    <row r="42" spans="1:10" ht="13.5" thickTop="1">
      <c r="A42" s="29" t="s">
        <v>30</v>
      </c>
      <c r="B42" s="22">
        <v>18</v>
      </c>
      <c r="C42" s="23" t="s">
        <v>205</v>
      </c>
      <c r="D42" s="37"/>
      <c r="E42" s="23" t="s">
        <v>196</v>
      </c>
      <c r="F42" s="35">
        <v>1.2</v>
      </c>
      <c r="G42" s="35">
        <v>0.3</v>
      </c>
      <c r="H42" s="35">
        <f t="shared" ref="H42:H71" si="2">IF(F42="",0,10-G42)</f>
        <v>9.6999999999999993</v>
      </c>
      <c r="I42" s="35"/>
      <c r="J42" s="36">
        <f t="shared" ref="J42:J71" si="3">SUM(F42+H42-I42)</f>
        <v>10.899999999999999</v>
      </c>
    </row>
    <row r="43" spans="1:10">
      <c r="A43" s="29" t="s">
        <v>33</v>
      </c>
      <c r="B43" s="22">
        <v>30</v>
      </c>
      <c r="C43" s="11" t="s">
        <v>212</v>
      </c>
      <c r="D43" s="34"/>
      <c r="E43" s="11" t="s">
        <v>200</v>
      </c>
      <c r="F43" s="35">
        <v>1.2</v>
      </c>
      <c r="G43" s="35">
        <v>0.35</v>
      </c>
      <c r="H43" s="35">
        <f t="shared" si="2"/>
        <v>9.65</v>
      </c>
      <c r="I43" s="35"/>
      <c r="J43" s="36">
        <f t="shared" si="3"/>
        <v>10.85</v>
      </c>
    </row>
    <row r="44" spans="1:10">
      <c r="A44" s="29" t="s">
        <v>36</v>
      </c>
      <c r="B44" s="22">
        <v>1</v>
      </c>
      <c r="C44" s="11" t="s">
        <v>215</v>
      </c>
      <c r="D44" s="34"/>
      <c r="E44" s="11" t="s">
        <v>165</v>
      </c>
      <c r="F44" s="35">
        <v>1.2</v>
      </c>
      <c r="G44" s="35">
        <v>0.4</v>
      </c>
      <c r="H44" s="35">
        <f t="shared" si="2"/>
        <v>9.6</v>
      </c>
      <c r="I44" s="35"/>
      <c r="J44" s="36">
        <f t="shared" si="3"/>
        <v>10.799999999999999</v>
      </c>
    </row>
    <row r="45" spans="1:10">
      <c r="A45" s="29" t="s">
        <v>39</v>
      </c>
      <c r="B45" s="22">
        <v>31</v>
      </c>
      <c r="C45" s="11" t="s">
        <v>203</v>
      </c>
      <c r="D45" s="34"/>
      <c r="E45" s="11" t="s">
        <v>200</v>
      </c>
      <c r="F45" s="35">
        <v>1.2</v>
      </c>
      <c r="G45" s="35">
        <v>0.4</v>
      </c>
      <c r="H45" s="35">
        <f t="shared" si="2"/>
        <v>9.6</v>
      </c>
      <c r="I45" s="35"/>
      <c r="J45" s="36">
        <f t="shared" si="3"/>
        <v>10.799999999999999</v>
      </c>
    </row>
    <row r="46" spans="1:10">
      <c r="A46" s="29" t="s">
        <v>41</v>
      </c>
      <c r="B46" s="22">
        <v>16</v>
      </c>
      <c r="C46" s="11" t="s">
        <v>217</v>
      </c>
      <c r="D46" s="34"/>
      <c r="E46" s="11" t="s">
        <v>196</v>
      </c>
      <c r="F46" s="35">
        <v>1.2</v>
      </c>
      <c r="G46" s="35">
        <v>0.45</v>
      </c>
      <c r="H46" s="35">
        <f t="shared" si="2"/>
        <v>9.5500000000000007</v>
      </c>
      <c r="I46" s="35"/>
      <c r="J46" s="36">
        <f t="shared" si="3"/>
        <v>10.75</v>
      </c>
    </row>
    <row r="47" spans="1:10">
      <c r="A47" s="29" t="s">
        <v>43</v>
      </c>
      <c r="B47" s="22">
        <v>27</v>
      </c>
      <c r="C47" s="11" t="s">
        <v>31</v>
      </c>
      <c r="D47" s="34"/>
      <c r="E47" s="11" t="s">
        <v>32</v>
      </c>
      <c r="F47" s="35">
        <v>1.2</v>
      </c>
      <c r="G47" s="35">
        <v>0.45</v>
      </c>
      <c r="H47" s="35">
        <f t="shared" si="2"/>
        <v>9.5500000000000007</v>
      </c>
      <c r="I47" s="35"/>
      <c r="J47" s="36">
        <f t="shared" si="3"/>
        <v>10.75</v>
      </c>
    </row>
    <row r="48" spans="1:10">
      <c r="A48" s="29" t="s">
        <v>45</v>
      </c>
      <c r="B48" s="22">
        <v>11</v>
      </c>
      <c r="C48" s="11" t="s">
        <v>198</v>
      </c>
      <c r="D48" s="34"/>
      <c r="E48" s="11" t="s">
        <v>196</v>
      </c>
      <c r="F48" s="35">
        <v>1.2</v>
      </c>
      <c r="G48" s="35">
        <v>0.5</v>
      </c>
      <c r="H48" s="35">
        <f t="shared" si="2"/>
        <v>9.5</v>
      </c>
      <c r="I48" s="35"/>
      <c r="J48" s="36">
        <f t="shared" si="3"/>
        <v>10.7</v>
      </c>
    </row>
    <row r="49" spans="1:10">
      <c r="A49" s="29" t="s">
        <v>47</v>
      </c>
      <c r="B49" s="22">
        <v>24</v>
      </c>
      <c r="C49" s="11" t="s">
        <v>206</v>
      </c>
      <c r="D49" s="34"/>
      <c r="E49" s="11" t="s">
        <v>207</v>
      </c>
      <c r="F49" s="35">
        <v>1.1000000000000001</v>
      </c>
      <c r="G49" s="35">
        <v>0.4</v>
      </c>
      <c r="H49" s="35">
        <f t="shared" si="2"/>
        <v>9.6</v>
      </c>
      <c r="I49" s="35"/>
      <c r="J49" s="36">
        <f t="shared" si="3"/>
        <v>10.7</v>
      </c>
    </row>
    <row r="50" spans="1:10">
      <c r="A50" s="29" t="s">
        <v>49</v>
      </c>
      <c r="B50" s="22">
        <v>29</v>
      </c>
      <c r="C50" s="11" t="s">
        <v>199</v>
      </c>
      <c r="D50" s="34"/>
      <c r="E50" s="11" t="s">
        <v>200</v>
      </c>
      <c r="F50" s="35">
        <v>1.2</v>
      </c>
      <c r="G50" s="35">
        <v>0.5</v>
      </c>
      <c r="H50" s="35">
        <f t="shared" si="2"/>
        <v>9.5</v>
      </c>
      <c r="I50" s="35"/>
      <c r="J50" s="36">
        <f t="shared" si="3"/>
        <v>10.7</v>
      </c>
    </row>
    <row r="51" spans="1:10">
      <c r="A51" s="29" t="s">
        <v>52</v>
      </c>
      <c r="B51" s="22">
        <v>13</v>
      </c>
      <c r="C51" s="11" t="s">
        <v>219</v>
      </c>
      <c r="D51" s="34"/>
      <c r="E51" s="11" t="s">
        <v>196</v>
      </c>
      <c r="F51" s="35">
        <v>1.2</v>
      </c>
      <c r="G51" s="35">
        <v>0.55000000000000004</v>
      </c>
      <c r="H51" s="35">
        <f t="shared" si="2"/>
        <v>9.4499999999999993</v>
      </c>
      <c r="I51" s="35"/>
      <c r="J51" s="36">
        <f t="shared" si="3"/>
        <v>10.649999999999999</v>
      </c>
    </row>
    <row r="52" spans="1:10">
      <c r="A52" s="29" t="s">
        <v>54</v>
      </c>
      <c r="B52" s="22">
        <v>19</v>
      </c>
      <c r="C52" s="11" t="s">
        <v>213</v>
      </c>
      <c r="D52" s="34"/>
      <c r="E52" s="11" t="s">
        <v>196</v>
      </c>
      <c r="F52" s="35">
        <v>1.2</v>
      </c>
      <c r="G52" s="35">
        <v>0.55000000000000004</v>
      </c>
      <c r="H52" s="35">
        <f t="shared" si="2"/>
        <v>9.4499999999999993</v>
      </c>
      <c r="I52" s="35"/>
      <c r="J52" s="36">
        <f t="shared" si="3"/>
        <v>10.649999999999999</v>
      </c>
    </row>
    <row r="53" spans="1:10">
      <c r="A53" s="29" t="s">
        <v>56</v>
      </c>
      <c r="B53" s="22">
        <v>32</v>
      </c>
      <c r="C53" s="11" t="s">
        <v>210</v>
      </c>
      <c r="D53" s="34"/>
      <c r="E53" s="11" t="s">
        <v>200</v>
      </c>
      <c r="F53" s="35">
        <v>1.2</v>
      </c>
      <c r="G53" s="35">
        <v>0.55000000000000004</v>
      </c>
      <c r="H53" s="35">
        <f t="shared" si="2"/>
        <v>9.4499999999999993</v>
      </c>
      <c r="I53" s="35"/>
      <c r="J53" s="36">
        <f t="shared" si="3"/>
        <v>10.649999999999999</v>
      </c>
    </row>
    <row r="54" spans="1:10">
      <c r="A54" s="29" t="s">
        <v>59</v>
      </c>
      <c r="B54" s="22">
        <v>25</v>
      </c>
      <c r="C54" s="11" t="s">
        <v>218</v>
      </c>
      <c r="D54" s="34"/>
      <c r="E54" s="11" t="s">
        <v>32</v>
      </c>
      <c r="F54" s="35">
        <v>1.2</v>
      </c>
      <c r="G54" s="35">
        <v>0.6</v>
      </c>
      <c r="H54" s="35">
        <f t="shared" si="2"/>
        <v>9.4</v>
      </c>
      <c r="I54" s="35"/>
      <c r="J54" s="36">
        <f t="shared" si="3"/>
        <v>10.6</v>
      </c>
    </row>
    <row r="55" spans="1:10">
      <c r="A55" s="29" t="s">
        <v>61</v>
      </c>
      <c r="B55" s="22">
        <v>28</v>
      </c>
      <c r="C55" s="11" t="s">
        <v>208</v>
      </c>
      <c r="D55" s="34"/>
      <c r="E55" s="11" t="s">
        <v>32</v>
      </c>
      <c r="F55" s="35">
        <v>1.2</v>
      </c>
      <c r="G55" s="35">
        <v>0.65</v>
      </c>
      <c r="H55" s="35">
        <f t="shared" si="2"/>
        <v>9.35</v>
      </c>
      <c r="I55" s="35"/>
      <c r="J55" s="36">
        <f t="shared" si="3"/>
        <v>10.549999999999999</v>
      </c>
    </row>
    <row r="56" spans="1:10">
      <c r="A56" s="29" t="s">
        <v>64</v>
      </c>
      <c r="B56" s="22">
        <v>34</v>
      </c>
      <c r="C56" s="11" t="s">
        <v>201</v>
      </c>
      <c r="D56" s="34"/>
      <c r="E56" s="26" t="s">
        <v>202</v>
      </c>
      <c r="F56" s="35">
        <v>1.2</v>
      </c>
      <c r="G56" s="35">
        <v>0.65</v>
      </c>
      <c r="H56" s="35">
        <f t="shared" si="2"/>
        <v>9.35</v>
      </c>
      <c r="I56" s="35"/>
      <c r="J56" s="36">
        <f t="shared" si="3"/>
        <v>10.549999999999999</v>
      </c>
    </row>
    <row r="57" spans="1:10">
      <c r="A57" s="29" t="s">
        <v>66</v>
      </c>
      <c r="B57" s="22">
        <v>26</v>
      </c>
      <c r="C57" s="11" t="s">
        <v>197</v>
      </c>
      <c r="D57" s="34"/>
      <c r="E57" s="11" t="s">
        <v>32</v>
      </c>
      <c r="F57" s="35">
        <v>1.2</v>
      </c>
      <c r="G57" s="35">
        <v>0.7</v>
      </c>
      <c r="H57" s="35">
        <f t="shared" si="2"/>
        <v>9.3000000000000007</v>
      </c>
      <c r="I57" s="35"/>
      <c r="J57" s="36">
        <f t="shared" si="3"/>
        <v>10.5</v>
      </c>
    </row>
    <row r="58" spans="1:10">
      <c r="A58" s="29" t="s">
        <v>69</v>
      </c>
      <c r="B58" s="22">
        <v>36</v>
      </c>
      <c r="C58" s="11" t="s">
        <v>226</v>
      </c>
      <c r="D58" s="34"/>
      <c r="E58" s="11" t="s">
        <v>227</v>
      </c>
      <c r="F58" s="35">
        <v>0.9</v>
      </c>
      <c r="G58" s="35">
        <v>0.45</v>
      </c>
      <c r="H58" s="35">
        <f t="shared" si="2"/>
        <v>9.5500000000000007</v>
      </c>
      <c r="I58" s="35"/>
      <c r="J58" s="36">
        <f t="shared" si="3"/>
        <v>10.450000000000001</v>
      </c>
    </row>
    <row r="59" spans="1:10">
      <c r="A59" s="29" t="s">
        <v>71</v>
      </c>
      <c r="B59" s="22">
        <v>17</v>
      </c>
      <c r="C59" s="11" t="s">
        <v>209</v>
      </c>
      <c r="D59" s="34"/>
      <c r="E59" s="11" t="s">
        <v>196</v>
      </c>
      <c r="F59" s="35">
        <v>1.2</v>
      </c>
      <c r="G59" s="35">
        <v>0.75</v>
      </c>
      <c r="H59" s="35">
        <f t="shared" si="2"/>
        <v>9.25</v>
      </c>
      <c r="I59" s="35"/>
      <c r="J59" s="36">
        <f t="shared" si="3"/>
        <v>10.45</v>
      </c>
    </row>
    <row r="60" spans="1:10">
      <c r="A60" s="29" t="s">
        <v>73</v>
      </c>
      <c r="B60" s="22">
        <v>14</v>
      </c>
      <c r="C60" s="11" t="s">
        <v>155</v>
      </c>
      <c r="D60" s="34"/>
      <c r="E60" s="11" t="s">
        <v>196</v>
      </c>
      <c r="F60" s="35">
        <v>1.2</v>
      </c>
      <c r="G60" s="35">
        <v>0.8</v>
      </c>
      <c r="H60" s="35">
        <f t="shared" si="2"/>
        <v>9.1999999999999993</v>
      </c>
      <c r="I60" s="35"/>
      <c r="J60" s="36">
        <f t="shared" si="3"/>
        <v>10.399999999999999</v>
      </c>
    </row>
    <row r="61" spans="1:10">
      <c r="A61" s="29" t="s">
        <v>75</v>
      </c>
      <c r="B61" s="22">
        <v>20</v>
      </c>
      <c r="C61" s="11" t="s">
        <v>223</v>
      </c>
      <c r="D61" s="34"/>
      <c r="E61" s="26" t="s">
        <v>224</v>
      </c>
      <c r="F61" s="35">
        <v>1.2</v>
      </c>
      <c r="G61" s="35">
        <v>0.8</v>
      </c>
      <c r="H61" s="35">
        <f t="shared" si="2"/>
        <v>9.1999999999999993</v>
      </c>
      <c r="I61" s="35"/>
      <c r="J61" s="36">
        <f t="shared" si="3"/>
        <v>10.399999999999999</v>
      </c>
    </row>
    <row r="62" spans="1:10">
      <c r="A62" s="29" t="s">
        <v>77</v>
      </c>
      <c r="B62" s="22">
        <v>12</v>
      </c>
      <c r="C62" s="11" t="s">
        <v>195</v>
      </c>
      <c r="D62" s="34"/>
      <c r="E62" s="11" t="s">
        <v>196</v>
      </c>
      <c r="F62" s="35">
        <v>1.2</v>
      </c>
      <c r="G62" s="35">
        <v>0.85</v>
      </c>
      <c r="H62" s="35">
        <f t="shared" si="2"/>
        <v>9.15</v>
      </c>
      <c r="I62" s="35"/>
      <c r="J62" s="36">
        <f t="shared" si="3"/>
        <v>10.35</v>
      </c>
    </row>
    <row r="63" spans="1:10">
      <c r="A63" s="29" t="s">
        <v>79</v>
      </c>
      <c r="B63" s="22">
        <v>15</v>
      </c>
      <c r="C63" s="11" t="s">
        <v>204</v>
      </c>
      <c r="D63" s="34"/>
      <c r="E63" s="11" t="s">
        <v>196</v>
      </c>
      <c r="F63" s="35">
        <v>1.2</v>
      </c>
      <c r="G63" s="35">
        <v>0.9</v>
      </c>
      <c r="H63" s="35">
        <f t="shared" si="2"/>
        <v>9.1</v>
      </c>
      <c r="I63" s="35"/>
      <c r="J63" s="36">
        <f t="shared" si="3"/>
        <v>10.299999999999999</v>
      </c>
    </row>
    <row r="64" spans="1:10">
      <c r="A64" s="29" t="s">
        <v>81</v>
      </c>
      <c r="B64" s="22">
        <v>33</v>
      </c>
      <c r="C64" s="11" t="s">
        <v>222</v>
      </c>
      <c r="D64" s="34"/>
      <c r="E64" s="26" t="s">
        <v>202</v>
      </c>
      <c r="F64" s="35">
        <v>1.1000000000000001</v>
      </c>
      <c r="G64" s="35">
        <v>0.8</v>
      </c>
      <c r="H64" s="35">
        <f t="shared" si="2"/>
        <v>9.1999999999999993</v>
      </c>
      <c r="I64" s="35"/>
      <c r="J64" s="36">
        <f t="shared" si="3"/>
        <v>10.299999999999999</v>
      </c>
    </row>
    <row r="65" spans="1:10">
      <c r="A65" s="29" t="s">
        <v>83</v>
      </c>
      <c r="B65" s="22">
        <v>5</v>
      </c>
      <c r="C65" s="11" t="s">
        <v>221</v>
      </c>
      <c r="D65" s="34"/>
      <c r="E65" s="11" t="s">
        <v>103</v>
      </c>
      <c r="F65" s="35">
        <v>1.1000000000000001</v>
      </c>
      <c r="G65" s="35">
        <v>0.85</v>
      </c>
      <c r="H65" s="35">
        <f t="shared" si="2"/>
        <v>9.15</v>
      </c>
      <c r="I65" s="35"/>
      <c r="J65" s="36">
        <f t="shared" si="3"/>
        <v>10.25</v>
      </c>
    </row>
    <row r="66" spans="1:10">
      <c r="A66" s="29" t="s">
        <v>85</v>
      </c>
      <c r="B66" s="22">
        <v>23</v>
      </c>
      <c r="C66" s="11" t="s">
        <v>220</v>
      </c>
      <c r="D66" s="34"/>
      <c r="E66" s="11" t="s">
        <v>207</v>
      </c>
      <c r="F66" s="35">
        <v>1.1000000000000001</v>
      </c>
      <c r="G66" s="35">
        <v>0.9</v>
      </c>
      <c r="H66" s="35">
        <f t="shared" si="2"/>
        <v>9.1</v>
      </c>
      <c r="I66" s="35"/>
      <c r="J66" s="36">
        <f t="shared" si="3"/>
        <v>10.199999999999999</v>
      </c>
    </row>
    <row r="67" spans="1:10">
      <c r="A67" s="29" t="s">
        <v>87</v>
      </c>
      <c r="B67" s="22">
        <v>7</v>
      </c>
      <c r="C67" s="11" t="s">
        <v>214</v>
      </c>
      <c r="D67" s="34"/>
      <c r="E67" s="11" t="s">
        <v>103</v>
      </c>
      <c r="F67" s="35">
        <v>1</v>
      </c>
      <c r="G67" s="35">
        <v>0.95</v>
      </c>
      <c r="H67" s="35">
        <f t="shared" si="2"/>
        <v>9.0500000000000007</v>
      </c>
      <c r="I67" s="35"/>
      <c r="J67" s="36">
        <f t="shared" si="3"/>
        <v>10.050000000000001</v>
      </c>
    </row>
    <row r="68" spans="1:10">
      <c r="A68" s="29" t="s">
        <v>89</v>
      </c>
      <c r="B68" s="22">
        <v>9</v>
      </c>
      <c r="C68" s="11" t="s">
        <v>225</v>
      </c>
      <c r="D68" s="34"/>
      <c r="E68" s="11" t="s">
        <v>103</v>
      </c>
      <c r="F68" s="35">
        <v>1.1000000000000001</v>
      </c>
      <c r="G68" s="35">
        <v>1.1000000000000001</v>
      </c>
      <c r="H68" s="35">
        <f t="shared" si="2"/>
        <v>8.9</v>
      </c>
      <c r="I68" s="35"/>
      <c r="J68" s="36">
        <f t="shared" si="3"/>
        <v>10</v>
      </c>
    </row>
    <row r="69" spans="1:10">
      <c r="A69" s="29" t="s">
        <v>91</v>
      </c>
      <c r="B69" s="22">
        <v>35</v>
      </c>
      <c r="C69" s="11" t="s">
        <v>216</v>
      </c>
      <c r="D69" s="34"/>
      <c r="E69" s="26" t="s">
        <v>202</v>
      </c>
      <c r="F69" s="35">
        <v>1.1000000000000001</v>
      </c>
      <c r="G69" s="35">
        <v>1.1000000000000001</v>
      </c>
      <c r="H69" s="35">
        <f t="shared" si="2"/>
        <v>8.9</v>
      </c>
      <c r="I69" s="35"/>
      <c r="J69" s="36">
        <f t="shared" si="3"/>
        <v>10</v>
      </c>
    </row>
    <row r="70" spans="1:10">
      <c r="A70" s="29" t="s">
        <v>93</v>
      </c>
      <c r="B70" s="22">
        <v>10</v>
      </c>
      <c r="C70" s="11" t="s">
        <v>228</v>
      </c>
      <c r="D70" s="34"/>
      <c r="E70" s="11" t="s">
        <v>103</v>
      </c>
      <c r="F70" s="35">
        <v>1.2</v>
      </c>
      <c r="G70" s="35">
        <v>1.25</v>
      </c>
      <c r="H70" s="35">
        <f t="shared" si="2"/>
        <v>8.75</v>
      </c>
      <c r="I70" s="35"/>
      <c r="J70" s="36">
        <f t="shared" si="3"/>
        <v>9.9499999999999993</v>
      </c>
    </row>
    <row r="71" spans="1:10">
      <c r="A71" s="29" t="s">
        <v>193</v>
      </c>
      <c r="B71" s="22">
        <v>21</v>
      </c>
      <c r="C71" s="11" t="s">
        <v>211</v>
      </c>
      <c r="D71" s="34"/>
      <c r="E71" s="11" t="s">
        <v>207</v>
      </c>
      <c r="F71" s="35">
        <v>0.7</v>
      </c>
      <c r="G71" s="35">
        <v>1.1000000000000001</v>
      </c>
      <c r="H71" s="35">
        <f t="shared" si="2"/>
        <v>8.9</v>
      </c>
      <c r="I71" s="35"/>
      <c r="J71" s="36">
        <f t="shared" si="3"/>
        <v>9.6</v>
      </c>
    </row>
    <row r="73" spans="1:10" ht="15.75">
      <c r="A73" s="56" t="s">
        <v>18</v>
      </c>
      <c r="B73" s="56"/>
      <c r="C73" s="56"/>
      <c r="D73" s="56"/>
      <c r="E73" s="56"/>
      <c r="F73" s="56"/>
      <c r="G73" s="56"/>
      <c r="H73" s="56"/>
      <c r="I73" s="56"/>
      <c r="J73" s="56"/>
    </row>
    <row r="75" spans="1:10" ht="61.5" thickBot="1">
      <c r="A75" s="1" t="s">
        <v>0</v>
      </c>
      <c r="B75" s="2" t="s">
        <v>1</v>
      </c>
      <c r="C75" s="2" t="s">
        <v>2</v>
      </c>
      <c r="D75" s="2" t="s">
        <v>3</v>
      </c>
      <c r="E75" s="2" t="s">
        <v>4</v>
      </c>
      <c r="F75" s="16" t="s">
        <v>5</v>
      </c>
      <c r="G75" s="16" t="s">
        <v>6</v>
      </c>
      <c r="H75" s="16" t="s">
        <v>7</v>
      </c>
      <c r="I75" s="16" t="s">
        <v>6</v>
      </c>
      <c r="J75" s="17" t="s">
        <v>17</v>
      </c>
    </row>
    <row r="76" spans="1:10" ht="13.5" thickTop="1">
      <c r="A76" s="29" t="s">
        <v>30</v>
      </c>
      <c r="B76" s="22">
        <v>29</v>
      </c>
      <c r="C76" s="23" t="s">
        <v>199</v>
      </c>
      <c r="D76" s="37"/>
      <c r="E76" s="23" t="s">
        <v>200</v>
      </c>
      <c r="F76" s="35">
        <v>1.2</v>
      </c>
      <c r="G76" s="35">
        <v>0.65</v>
      </c>
      <c r="H76" s="35">
        <f t="shared" ref="H76:H102" si="4">IF(F76="",0,10-G76)</f>
        <v>9.35</v>
      </c>
      <c r="I76" s="35"/>
      <c r="J76" s="36">
        <f t="shared" ref="J76:J102" si="5">SUM(F76+H76-I76)</f>
        <v>10.549999999999999</v>
      </c>
    </row>
    <row r="77" spans="1:10">
      <c r="A77" s="29" t="s">
        <v>33</v>
      </c>
      <c r="B77" s="22">
        <v>12</v>
      </c>
      <c r="C77" s="11" t="s">
        <v>195</v>
      </c>
      <c r="D77" s="34"/>
      <c r="E77" s="11" t="s">
        <v>196</v>
      </c>
      <c r="F77" s="35">
        <v>1.2</v>
      </c>
      <c r="G77" s="35">
        <v>0.7</v>
      </c>
      <c r="H77" s="35">
        <f t="shared" si="4"/>
        <v>9.3000000000000007</v>
      </c>
      <c r="I77" s="35"/>
      <c r="J77" s="36">
        <f t="shared" si="5"/>
        <v>10.5</v>
      </c>
    </row>
    <row r="78" spans="1:10">
      <c r="A78" s="29" t="s">
        <v>36</v>
      </c>
      <c r="B78" s="22">
        <v>26</v>
      </c>
      <c r="C78" s="11" t="s">
        <v>197</v>
      </c>
      <c r="D78" s="34"/>
      <c r="E78" s="11" t="s">
        <v>32</v>
      </c>
      <c r="F78" s="35">
        <v>1.2</v>
      </c>
      <c r="G78" s="35">
        <v>0.7</v>
      </c>
      <c r="H78" s="35">
        <f t="shared" si="4"/>
        <v>9.3000000000000007</v>
      </c>
      <c r="I78" s="35"/>
      <c r="J78" s="36">
        <f t="shared" si="5"/>
        <v>10.5</v>
      </c>
    </row>
    <row r="79" spans="1:10">
      <c r="A79" s="29" t="s">
        <v>39</v>
      </c>
      <c r="B79" s="22">
        <v>27</v>
      </c>
      <c r="C79" s="11" t="s">
        <v>31</v>
      </c>
      <c r="D79" s="34"/>
      <c r="E79" s="11" t="s">
        <v>32</v>
      </c>
      <c r="F79" s="35">
        <v>1.2</v>
      </c>
      <c r="G79" s="35">
        <v>0.7</v>
      </c>
      <c r="H79" s="35">
        <f t="shared" si="4"/>
        <v>9.3000000000000007</v>
      </c>
      <c r="I79" s="35"/>
      <c r="J79" s="36">
        <f t="shared" si="5"/>
        <v>10.5</v>
      </c>
    </row>
    <row r="80" spans="1:10">
      <c r="A80" s="29" t="s">
        <v>41</v>
      </c>
      <c r="B80" s="22">
        <v>30</v>
      </c>
      <c r="C80" s="11" t="s">
        <v>212</v>
      </c>
      <c r="D80" s="34"/>
      <c r="E80" s="11" t="s">
        <v>200</v>
      </c>
      <c r="F80" s="35">
        <v>1.2</v>
      </c>
      <c r="G80" s="35">
        <v>0.7</v>
      </c>
      <c r="H80" s="35">
        <f t="shared" si="4"/>
        <v>9.3000000000000007</v>
      </c>
      <c r="I80" s="35"/>
      <c r="J80" s="36">
        <f t="shared" si="5"/>
        <v>10.5</v>
      </c>
    </row>
    <row r="81" spans="1:10">
      <c r="A81" s="29" t="s">
        <v>43</v>
      </c>
      <c r="B81" s="22">
        <v>7</v>
      </c>
      <c r="C81" s="11" t="s">
        <v>214</v>
      </c>
      <c r="D81" s="34"/>
      <c r="E81" s="11" t="s">
        <v>103</v>
      </c>
      <c r="F81" s="35">
        <v>1.2</v>
      </c>
      <c r="G81" s="35">
        <v>0.75</v>
      </c>
      <c r="H81" s="35">
        <f t="shared" si="4"/>
        <v>9.25</v>
      </c>
      <c r="I81" s="35"/>
      <c r="J81" s="36">
        <f t="shared" si="5"/>
        <v>10.45</v>
      </c>
    </row>
    <row r="82" spans="1:10">
      <c r="A82" s="29" t="s">
        <v>45</v>
      </c>
      <c r="B82" s="22">
        <v>25</v>
      </c>
      <c r="C82" s="11" t="s">
        <v>218</v>
      </c>
      <c r="D82" s="34"/>
      <c r="E82" s="11" t="s">
        <v>32</v>
      </c>
      <c r="F82" s="35">
        <v>1.2</v>
      </c>
      <c r="G82" s="35">
        <v>0.75</v>
      </c>
      <c r="H82" s="35">
        <f t="shared" si="4"/>
        <v>9.25</v>
      </c>
      <c r="I82" s="35"/>
      <c r="J82" s="36">
        <f t="shared" si="5"/>
        <v>10.45</v>
      </c>
    </row>
    <row r="83" spans="1:10">
      <c r="A83" s="29" t="s">
        <v>47</v>
      </c>
      <c r="B83" s="22">
        <v>14</v>
      </c>
      <c r="C83" s="11" t="s">
        <v>155</v>
      </c>
      <c r="D83" s="34"/>
      <c r="E83" s="11" t="s">
        <v>196</v>
      </c>
      <c r="F83" s="35">
        <v>1.2</v>
      </c>
      <c r="G83" s="35">
        <v>0.8</v>
      </c>
      <c r="H83" s="35">
        <f t="shared" si="4"/>
        <v>9.1999999999999993</v>
      </c>
      <c r="I83" s="35"/>
      <c r="J83" s="36">
        <f t="shared" si="5"/>
        <v>10.399999999999999</v>
      </c>
    </row>
    <row r="84" spans="1:10">
      <c r="A84" s="29" t="s">
        <v>49</v>
      </c>
      <c r="B84" s="22">
        <v>31</v>
      </c>
      <c r="C84" s="11" t="s">
        <v>203</v>
      </c>
      <c r="D84" s="34"/>
      <c r="E84" s="11" t="s">
        <v>200</v>
      </c>
      <c r="F84" s="35">
        <v>1.2</v>
      </c>
      <c r="G84" s="35">
        <v>0.8</v>
      </c>
      <c r="H84" s="35">
        <f t="shared" si="4"/>
        <v>9.1999999999999993</v>
      </c>
      <c r="I84" s="35"/>
      <c r="J84" s="36">
        <f t="shared" si="5"/>
        <v>10.399999999999999</v>
      </c>
    </row>
    <row r="85" spans="1:10">
      <c r="A85" s="29" t="s">
        <v>52</v>
      </c>
      <c r="B85" s="22">
        <v>35</v>
      </c>
      <c r="C85" s="11" t="s">
        <v>216</v>
      </c>
      <c r="D85" s="34"/>
      <c r="E85" s="26" t="s">
        <v>202</v>
      </c>
      <c r="F85" s="35">
        <v>1.2</v>
      </c>
      <c r="G85" s="35">
        <v>0.8</v>
      </c>
      <c r="H85" s="35">
        <f t="shared" si="4"/>
        <v>9.1999999999999993</v>
      </c>
      <c r="I85" s="35"/>
      <c r="J85" s="36">
        <f t="shared" si="5"/>
        <v>10.399999999999999</v>
      </c>
    </row>
    <row r="86" spans="1:10">
      <c r="A86" s="29" t="s">
        <v>54</v>
      </c>
      <c r="B86" s="22">
        <v>17</v>
      </c>
      <c r="C86" s="11" t="s">
        <v>209</v>
      </c>
      <c r="D86" s="34"/>
      <c r="E86" s="11" t="s">
        <v>196</v>
      </c>
      <c r="F86" s="35">
        <v>1.2</v>
      </c>
      <c r="G86" s="35">
        <v>0.85</v>
      </c>
      <c r="H86" s="35">
        <f t="shared" si="4"/>
        <v>9.15</v>
      </c>
      <c r="I86" s="35"/>
      <c r="J86" s="36">
        <f t="shared" si="5"/>
        <v>10.35</v>
      </c>
    </row>
    <row r="87" spans="1:10">
      <c r="A87" s="29" t="s">
        <v>56</v>
      </c>
      <c r="B87" s="22">
        <v>18</v>
      </c>
      <c r="C87" s="11" t="s">
        <v>205</v>
      </c>
      <c r="D87" s="34"/>
      <c r="E87" s="11" t="s">
        <v>196</v>
      </c>
      <c r="F87" s="35">
        <v>1.2</v>
      </c>
      <c r="G87" s="35">
        <v>0.85</v>
      </c>
      <c r="H87" s="35">
        <f t="shared" si="4"/>
        <v>9.15</v>
      </c>
      <c r="I87" s="35"/>
      <c r="J87" s="36">
        <f t="shared" si="5"/>
        <v>10.35</v>
      </c>
    </row>
    <row r="88" spans="1:10">
      <c r="A88" s="29" t="s">
        <v>59</v>
      </c>
      <c r="B88" s="22">
        <v>34</v>
      </c>
      <c r="C88" s="11" t="s">
        <v>201</v>
      </c>
      <c r="D88" s="34"/>
      <c r="E88" s="26" t="s">
        <v>202</v>
      </c>
      <c r="F88" s="35">
        <v>1.2</v>
      </c>
      <c r="G88" s="35">
        <v>0.85</v>
      </c>
      <c r="H88" s="35">
        <f t="shared" si="4"/>
        <v>9.15</v>
      </c>
      <c r="I88" s="35"/>
      <c r="J88" s="36">
        <f t="shared" si="5"/>
        <v>10.35</v>
      </c>
    </row>
    <row r="89" spans="1:10">
      <c r="A89" s="29" t="s">
        <v>61</v>
      </c>
      <c r="B89" s="22">
        <v>11</v>
      </c>
      <c r="C89" s="11" t="s">
        <v>198</v>
      </c>
      <c r="D89" s="34"/>
      <c r="E89" s="11" t="s">
        <v>196</v>
      </c>
      <c r="F89" s="35">
        <v>1.2</v>
      </c>
      <c r="G89" s="35">
        <v>0.9</v>
      </c>
      <c r="H89" s="35">
        <f t="shared" si="4"/>
        <v>9.1</v>
      </c>
      <c r="I89" s="35"/>
      <c r="J89" s="36">
        <f t="shared" si="5"/>
        <v>10.299999999999999</v>
      </c>
    </row>
    <row r="90" spans="1:10">
      <c r="A90" s="29" t="s">
        <v>64</v>
      </c>
      <c r="B90" s="22">
        <v>19</v>
      </c>
      <c r="C90" s="11" t="s">
        <v>213</v>
      </c>
      <c r="D90" s="34"/>
      <c r="E90" s="11" t="s">
        <v>196</v>
      </c>
      <c r="F90" s="35">
        <v>1.2</v>
      </c>
      <c r="G90" s="35">
        <v>0.9</v>
      </c>
      <c r="H90" s="35">
        <f t="shared" si="4"/>
        <v>9.1</v>
      </c>
      <c r="I90" s="35"/>
      <c r="J90" s="36">
        <f t="shared" si="5"/>
        <v>10.299999999999999</v>
      </c>
    </row>
    <row r="91" spans="1:10">
      <c r="A91" s="29" t="s">
        <v>66</v>
      </c>
      <c r="B91" s="22">
        <v>32</v>
      </c>
      <c r="C91" s="11" t="s">
        <v>210</v>
      </c>
      <c r="D91" s="34"/>
      <c r="E91" s="11" t="s">
        <v>200</v>
      </c>
      <c r="F91" s="35">
        <v>1.2</v>
      </c>
      <c r="G91" s="35">
        <v>0.9</v>
      </c>
      <c r="H91" s="35">
        <f t="shared" si="4"/>
        <v>9.1</v>
      </c>
      <c r="I91" s="35"/>
      <c r="J91" s="36">
        <f t="shared" si="5"/>
        <v>10.299999999999999</v>
      </c>
    </row>
    <row r="92" spans="1:10">
      <c r="A92" s="29" t="s">
        <v>69</v>
      </c>
      <c r="B92" s="22">
        <v>16</v>
      </c>
      <c r="C92" s="11" t="s">
        <v>217</v>
      </c>
      <c r="D92" s="34"/>
      <c r="E92" s="11" t="s">
        <v>196</v>
      </c>
      <c r="F92" s="35">
        <v>1.2</v>
      </c>
      <c r="G92" s="35">
        <v>0.95</v>
      </c>
      <c r="H92" s="35">
        <f t="shared" si="4"/>
        <v>9.0500000000000007</v>
      </c>
      <c r="I92" s="35"/>
      <c r="J92" s="36">
        <f t="shared" si="5"/>
        <v>10.25</v>
      </c>
    </row>
    <row r="93" spans="1:10">
      <c r="A93" s="29" t="s">
        <v>71</v>
      </c>
      <c r="B93" s="22">
        <v>13</v>
      </c>
      <c r="C93" s="11" t="s">
        <v>219</v>
      </c>
      <c r="D93" s="34"/>
      <c r="E93" s="11" t="s">
        <v>196</v>
      </c>
      <c r="F93" s="35">
        <v>1.2</v>
      </c>
      <c r="G93" s="35">
        <v>1</v>
      </c>
      <c r="H93" s="35">
        <f t="shared" si="4"/>
        <v>9</v>
      </c>
      <c r="I93" s="35"/>
      <c r="J93" s="36">
        <f t="shared" si="5"/>
        <v>10.199999999999999</v>
      </c>
    </row>
    <row r="94" spans="1:10">
      <c r="A94" s="29" t="s">
        <v>73</v>
      </c>
      <c r="B94" s="22">
        <v>10</v>
      </c>
      <c r="C94" s="11" t="s">
        <v>228</v>
      </c>
      <c r="D94" s="34"/>
      <c r="E94" s="11" t="s">
        <v>103</v>
      </c>
      <c r="F94" s="35">
        <v>1.2</v>
      </c>
      <c r="G94" s="35">
        <v>1.1000000000000001</v>
      </c>
      <c r="H94" s="35">
        <f t="shared" si="4"/>
        <v>8.9</v>
      </c>
      <c r="I94" s="35"/>
      <c r="J94" s="36">
        <f t="shared" si="5"/>
        <v>10.1</v>
      </c>
    </row>
    <row r="95" spans="1:10">
      <c r="A95" s="29" t="s">
        <v>75</v>
      </c>
      <c r="B95" s="22">
        <v>9</v>
      </c>
      <c r="C95" s="11" t="s">
        <v>225</v>
      </c>
      <c r="D95" s="34"/>
      <c r="E95" s="11" t="s">
        <v>103</v>
      </c>
      <c r="F95" s="35">
        <v>1.2</v>
      </c>
      <c r="G95" s="35">
        <v>1.2</v>
      </c>
      <c r="H95" s="35">
        <f t="shared" si="4"/>
        <v>8.8000000000000007</v>
      </c>
      <c r="I95" s="35"/>
      <c r="J95" s="36">
        <f t="shared" si="5"/>
        <v>10</v>
      </c>
    </row>
    <row r="96" spans="1:10">
      <c r="A96" s="29" t="s">
        <v>77</v>
      </c>
      <c r="B96" s="22">
        <v>15</v>
      </c>
      <c r="C96" s="11" t="s">
        <v>204</v>
      </c>
      <c r="D96" s="34"/>
      <c r="E96" s="11" t="s">
        <v>196</v>
      </c>
      <c r="F96" s="35">
        <v>1.2</v>
      </c>
      <c r="G96" s="35">
        <v>1.2</v>
      </c>
      <c r="H96" s="35">
        <f t="shared" si="4"/>
        <v>8.8000000000000007</v>
      </c>
      <c r="I96" s="35"/>
      <c r="J96" s="36">
        <f t="shared" si="5"/>
        <v>10</v>
      </c>
    </row>
    <row r="97" spans="1:10">
      <c r="A97" s="29" t="s">
        <v>79</v>
      </c>
      <c r="B97" s="22">
        <v>21</v>
      </c>
      <c r="C97" s="11" t="s">
        <v>211</v>
      </c>
      <c r="D97" s="34"/>
      <c r="E97" s="11" t="s">
        <v>207</v>
      </c>
      <c r="F97" s="35">
        <v>1.2</v>
      </c>
      <c r="G97" s="35">
        <v>1.2</v>
      </c>
      <c r="H97" s="35">
        <f t="shared" si="4"/>
        <v>8.8000000000000007</v>
      </c>
      <c r="I97" s="35"/>
      <c r="J97" s="36">
        <f t="shared" si="5"/>
        <v>10</v>
      </c>
    </row>
    <row r="98" spans="1:10">
      <c r="A98" s="29" t="s">
        <v>81</v>
      </c>
      <c r="B98" s="22">
        <v>24</v>
      </c>
      <c r="C98" s="11" t="s">
        <v>206</v>
      </c>
      <c r="D98" s="34"/>
      <c r="E98" s="11" t="s">
        <v>207</v>
      </c>
      <c r="F98" s="35">
        <v>1.2</v>
      </c>
      <c r="G98" s="35">
        <v>1.3</v>
      </c>
      <c r="H98" s="35">
        <f t="shared" si="4"/>
        <v>8.6999999999999993</v>
      </c>
      <c r="I98" s="35"/>
      <c r="J98" s="36">
        <f t="shared" si="5"/>
        <v>9.8999999999999986</v>
      </c>
    </row>
    <row r="99" spans="1:10">
      <c r="A99" s="29" t="s">
        <v>83</v>
      </c>
      <c r="B99" s="22">
        <v>33</v>
      </c>
      <c r="C99" s="11" t="s">
        <v>222</v>
      </c>
      <c r="D99" s="34"/>
      <c r="E99" s="26" t="s">
        <v>202</v>
      </c>
      <c r="F99" s="35">
        <v>1.2</v>
      </c>
      <c r="G99" s="35">
        <v>1.3</v>
      </c>
      <c r="H99" s="35">
        <f t="shared" si="4"/>
        <v>8.6999999999999993</v>
      </c>
      <c r="I99" s="35"/>
      <c r="J99" s="36">
        <f t="shared" si="5"/>
        <v>9.8999999999999986</v>
      </c>
    </row>
    <row r="100" spans="1:10">
      <c r="A100" s="29" t="s">
        <v>85</v>
      </c>
      <c r="B100" s="22">
        <v>5</v>
      </c>
      <c r="C100" s="11" t="s">
        <v>221</v>
      </c>
      <c r="D100" s="34"/>
      <c r="E100" s="11" t="s">
        <v>103</v>
      </c>
      <c r="F100" s="35">
        <v>0.8</v>
      </c>
      <c r="G100" s="35">
        <v>1.25</v>
      </c>
      <c r="H100" s="35">
        <f t="shared" si="4"/>
        <v>8.75</v>
      </c>
      <c r="I100" s="35"/>
      <c r="J100" s="36">
        <f t="shared" si="5"/>
        <v>9.5500000000000007</v>
      </c>
    </row>
    <row r="101" spans="1:10">
      <c r="A101" s="29" t="s">
        <v>87</v>
      </c>
      <c r="B101" s="22">
        <v>28</v>
      </c>
      <c r="C101" s="11" t="s">
        <v>208</v>
      </c>
      <c r="D101" s="34"/>
      <c r="E101" s="11" t="s">
        <v>32</v>
      </c>
      <c r="F101" s="35">
        <v>0.4</v>
      </c>
      <c r="G101" s="35">
        <v>0.85</v>
      </c>
      <c r="H101" s="35">
        <f t="shared" si="4"/>
        <v>9.15</v>
      </c>
      <c r="I101" s="35"/>
      <c r="J101" s="36">
        <f t="shared" si="5"/>
        <v>9.5500000000000007</v>
      </c>
    </row>
    <row r="102" spans="1:10">
      <c r="A102" s="29" t="s">
        <v>89</v>
      </c>
      <c r="B102" s="22">
        <v>23</v>
      </c>
      <c r="C102" s="11" t="s">
        <v>220</v>
      </c>
      <c r="D102" s="34"/>
      <c r="E102" s="11" t="s">
        <v>207</v>
      </c>
      <c r="F102" s="35">
        <v>0</v>
      </c>
      <c r="G102" s="35">
        <v>10</v>
      </c>
      <c r="H102" s="35">
        <f t="shared" si="4"/>
        <v>0</v>
      </c>
      <c r="I102" s="35"/>
      <c r="J102" s="36">
        <f t="shared" si="5"/>
        <v>0</v>
      </c>
    </row>
    <row r="105" spans="1:10" ht="15.75">
      <c r="A105" s="53" t="s">
        <v>24</v>
      </c>
      <c r="B105" s="53"/>
      <c r="C105" s="53"/>
      <c r="D105" s="53"/>
      <c r="E105" s="53"/>
      <c r="F105" s="53"/>
      <c r="G105" s="53"/>
      <c r="H105" s="53"/>
      <c r="I105" s="53"/>
      <c r="J105" s="53"/>
    </row>
    <row r="107" spans="1:10" ht="55.5" customHeight="1" thickBot="1">
      <c r="A107" s="1" t="s">
        <v>0</v>
      </c>
      <c r="B107" s="2" t="s">
        <v>1</v>
      </c>
      <c r="C107" s="2" t="s">
        <v>2</v>
      </c>
      <c r="D107" s="2" t="s">
        <v>3</v>
      </c>
      <c r="E107" s="2" t="s">
        <v>4</v>
      </c>
      <c r="F107" s="20" t="s">
        <v>5</v>
      </c>
      <c r="G107" s="20" t="s">
        <v>6</v>
      </c>
      <c r="H107" s="20" t="s">
        <v>7</v>
      </c>
      <c r="I107" s="21" t="s">
        <v>8</v>
      </c>
      <c r="J107" s="21" t="s">
        <v>25</v>
      </c>
    </row>
    <row r="108" spans="1:10" ht="13.5" thickTop="1">
      <c r="A108" s="29" t="s">
        <v>30</v>
      </c>
      <c r="B108" s="22">
        <v>34</v>
      </c>
      <c r="C108" s="23" t="s">
        <v>201</v>
      </c>
      <c r="D108" s="37"/>
      <c r="E108" s="24" t="s">
        <v>202</v>
      </c>
      <c r="F108" s="35">
        <v>1.2</v>
      </c>
      <c r="G108" s="35">
        <v>0.35</v>
      </c>
      <c r="H108" s="35">
        <f t="shared" ref="H108:H137" si="6">IF(F108="",0,10-G108)</f>
        <v>9.65</v>
      </c>
      <c r="I108" s="35"/>
      <c r="J108" s="36">
        <f t="shared" ref="J108:J137" si="7">SUM(F108+H108-I108)</f>
        <v>10.85</v>
      </c>
    </row>
    <row r="109" spans="1:10">
      <c r="A109" s="29" t="s">
        <v>33</v>
      </c>
      <c r="B109" s="22">
        <v>23</v>
      </c>
      <c r="C109" s="11" t="s">
        <v>220</v>
      </c>
      <c r="D109" s="34"/>
      <c r="E109" s="11" t="s">
        <v>207</v>
      </c>
      <c r="F109" s="35">
        <v>1.2</v>
      </c>
      <c r="G109" s="35">
        <v>0.4</v>
      </c>
      <c r="H109" s="35">
        <f t="shared" si="6"/>
        <v>9.6</v>
      </c>
      <c r="I109" s="35"/>
      <c r="J109" s="36">
        <f t="shared" si="7"/>
        <v>10.799999999999999</v>
      </c>
    </row>
    <row r="110" spans="1:10">
      <c r="A110" s="29" t="s">
        <v>36</v>
      </c>
      <c r="B110" s="22">
        <v>1</v>
      </c>
      <c r="C110" s="11" t="s">
        <v>215</v>
      </c>
      <c r="D110" s="34"/>
      <c r="E110" s="11" t="s">
        <v>165</v>
      </c>
      <c r="F110" s="35">
        <v>1</v>
      </c>
      <c r="G110" s="35">
        <v>0.3</v>
      </c>
      <c r="H110" s="35">
        <f t="shared" si="6"/>
        <v>9.6999999999999993</v>
      </c>
      <c r="I110" s="35"/>
      <c r="J110" s="36">
        <f t="shared" si="7"/>
        <v>10.7</v>
      </c>
    </row>
    <row r="111" spans="1:10">
      <c r="A111" s="29" t="s">
        <v>39</v>
      </c>
      <c r="B111" s="22">
        <v>13</v>
      </c>
      <c r="C111" s="11" t="s">
        <v>219</v>
      </c>
      <c r="D111" s="34"/>
      <c r="E111" s="11" t="s">
        <v>196</v>
      </c>
      <c r="F111" s="35">
        <v>1.1000000000000001</v>
      </c>
      <c r="G111" s="35">
        <v>0.4</v>
      </c>
      <c r="H111" s="35">
        <f t="shared" si="6"/>
        <v>9.6</v>
      </c>
      <c r="I111" s="35"/>
      <c r="J111" s="36">
        <f t="shared" si="7"/>
        <v>10.7</v>
      </c>
    </row>
    <row r="112" spans="1:10">
      <c r="A112" s="29" t="s">
        <v>41</v>
      </c>
      <c r="B112" s="22">
        <v>17</v>
      </c>
      <c r="C112" s="11" t="s">
        <v>209</v>
      </c>
      <c r="D112" s="34"/>
      <c r="E112" s="11" t="s">
        <v>196</v>
      </c>
      <c r="F112" s="35">
        <v>1.2</v>
      </c>
      <c r="G112" s="35">
        <v>0.5</v>
      </c>
      <c r="H112" s="35">
        <f t="shared" si="6"/>
        <v>9.5</v>
      </c>
      <c r="I112" s="35"/>
      <c r="J112" s="36">
        <f t="shared" si="7"/>
        <v>10.7</v>
      </c>
    </row>
    <row r="113" spans="1:10">
      <c r="A113" s="29" t="s">
        <v>43</v>
      </c>
      <c r="B113" s="22">
        <v>32</v>
      </c>
      <c r="C113" s="11" t="s">
        <v>210</v>
      </c>
      <c r="D113" s="34"/>
      <c r="E113" s="11" t="s">
        <v>200</v>
      </c>
      <c r="F113" s="35">
        <v>1.1000000000000001</v>
      </c>
      <c r="G113" s="35">
        <v>0.45</v>
      </c>
      <c r="H113" s="35">
        <f t="shared" si="6"/>
        <v>9.5500000000000007</v>
      </c>
      <c r="I113" s="35"/>
      <c r="J113" s="36">
        <f t="shared" si="7"/>
        <v>10.65</v>
      </c>
    </row>
    <row r="114" spans="1:10">
      <c r="A114" s="29" t="s">
        <v>45</v>
      </c>
      <c r="B114" s="22">
        <v>11</v>
      </c>
      <c r="C114" s="11" t="s">
        <v>198</v>
      </c>
      <c r="D114" s="34"/>
      <c r="E114" s="11" t="s">
        <v>196</v>
      </c>
      <c r="F114" s="35">
        <v>1.2</v>
      </c>
      <c r="G114" s="35">
        <v>0.6</v>
      </c>
      <c r="H114" s="35">
        <f t="shared" si="6"/>
        <v>9.4</v>
      </c>
      <c r="I114" s="35"/>
      <c r="J114" s="36">
        <f t="shared" si="7"/>
        <v>10.6</v>
      </c>
    </row>
    <row r="115" spans="1:10">
      <c r="A115" s="29" t="s">
        <v>47</v>
      </c>
      <c r="B115" s="22">
        <v>18</v>
      </c>
      <c r="C115" s="11" t="s">
        <v>205</v>
      </c>
      <c r="D115" s="34"/>
      <c r="E115" s="11" t="s">
        <v>196</v>
      </c>
      <c r="F115" s="35">
        <v>1.1000000000000001</v>
      </c>
      <c r="G115" s="35">
        <v>0.55000000000000004</v>
      </c>
      <c r="H115" s="35">
        <f t="shared" si="6"/>
        <v>9.4499999999999993</v>
      </c>
      <c r="I115" s="35"/>
      <c r="J115" s="36">
        <f t="shared" si="7"/>
        <v>10.549999999999999</v>
      </c>
    </row>
    <row r="116" spans="1:10">
      <c r="A116" s="29" t="s">
        <v>49</v>
      </c>
      <c r="B116" s="22">
        <v>25</v>
      </c>
      <c r="C116" s="11" t="s">
        <v>218</v>
      </c>
      <c r="D116" s="34"/>
      <c r="E116" s="11" t="s">
        <v>32</v>
      </c>
      <c r="F116" s="35">
        <v>1.2</v>
      </c>
      <c r="G116" s="35">
        <v>0.65</v>
      </c>
      <c r="H116" s="35">
        <f t="shared" si="6"/>
        <v>9.35</v>
      </c>
      <c r="I116" s="35"/>
      <c r="J116" s="36">
        <f t="shared" si="7"/>
        <v>10.549999999999999</v>
      </c>
    </row>
    <row r="117" spans="1:10">
      <c r="A117" s="29" t="s">
        <v>52</v>
      </c>
      <c r="B117" s="22">
        <v>24</v>
      </c>
      <c r="C117" s="11" t="s">
        <v>206</v>
      </c>
      <c r="D117" s="34"/>
      <c r="E117" s="11" t="s">
        <v>207</v>
      </c>
      <c r="F117" s="35">
        <v>1.2</v>
      </c>
      <c r="G117" s="35">
        <v>0.75</v>
      </c>
      <c r="H117" s="35">
        <f t="shared" si="6"/>
        <v>9.25</v>
      </c>
      <c r="I117" s="35"/>
      <c r="J117" s="36">
        <f t="shared" si="7"/>
        <v>10.45</v>
      </c>
    </row>
    <row r="118" spans="1:10">
      <c r="A118" s="29" t="s">
        <v>54</v>
      </c>
      <c r="B118" s="22">
        <v>29</v>
      </c>
      <c r="C118" s="11" t="s">
        <v>199</v>
      </c>
      <c r="D118" s="34"/>
      <c r="E118" s="11" t="s">
        <v>200</v>
      </c>
      <c r="F118" s="35">
        <v>1.1000000000000001</v>
      </c>
      <c r="G118" s="35">
        <v>0.65</v>
      </c>
      <c r="H118" s="35">
        <f t="shared" si="6"/>
        <v>9.35</v>
      </c>
      <c r="I118" s="35"/>
      <c r="J118" s="36">
        <f t="shared" si="7"/>
        <v>10.45</v>
      </c>
    </row>
    <row r="119" spans="1:10">
      <c r="A119" s="29" t="s">
        <v>56</v>
      </c>
      <c r="B119" s="22">
        <v>31</v>
      </c>
      <c r="C119" s="11" t="s">
        <v>203</v>
      </c>
      <c r="D119" s="34"/>
      <c r="E119" s="11" t="s">
        <v>200</v>
      </c>
      <c r="F119" s="35">
        <v>1.1000000000000001</v>
      </c>
      <c r="G119" s="35">
        <v>0.7</v>
      </c>
      <c r="H119" s="35">
        <f t="shared" si="6"/>
        <v>9.3000000000000007</v>
      </c>
      <c r="I119" s="35"/>
      <c r="J119" s="36">
        <f t="shared" si="7"/>
        <v>10.4</v>
      </c>
    </row>
    <row r="120" spans="1:10">
      <c r="A120" s="29" t="s">
        <v>59</v>
      </c>
      <c r="B120" s="22">
        <v>12</v>
      </c>
      <c r="C120" s="11" t="s">
        <v>195</v>
      </c>
      <c r="D120" s="34"/>
      <c r="E120" s="11" t="s">
        <v>196</v>
      </c>
      <c r="F120" s="35">
        <v>1.2</v>
      </c>
      <c r="G120" s="35">
        <v>0.85</v>
      </c>
      <c r="H120" s="35">
        <f t="shared" si="6"/>
        <v>9.15</v>
      </c>
      <c r="I120" s="35"/>
      <c r="J120" s="36">
        <f t="shared" si="7"/>
        <v>10.35</v>
      </c>
    </row>
    <row r="121" spans="1:10">
      <c r="A121" s="29" t="s">
        <v>61</v>
      </c>
      <c r="B121" s="22">
        <v>26</v>
      </c>
      <c r="C121" s="11" t="s">
        <v>197</v>
      </c>
      <c r="D121" s="34"/>
      <c r="E121" s="11" t="s">
        <v>32</v>
      </c>
      <c r="F121" s="35">
        <v>1.2</v>
      </c>
      <c r="G121" s="35">
        <v>0.85</v>
      </c>
      <c r="H121" s="35">
        <f t="shared" si="6"/>
        <v>9.15</v>
      </c>
      <c r="I121" s="35"/>
      <c r="J121" s="36">
        <f t="shared" si="7"/>
        <v>10.35</v>
      </c>
    </row>
    <row r="122" spans="1:10">
      <c r="A122" s="29" t="s">
        <v>64</v>
      </c>
      <c r="B122" s="22">
        <v>16</v>
      </c>
      <c r="C122" s="11" t="s">
        <v>217</v>
      </c>
      <c r="D122" s="34"/>
      <c r="E122" s="11" t="s">
        <v>196</v>
      </c>
      <c r="F122" s="35">
        <v>1.1000000000000001</v>
      </c>
      <c r="G122" s="35">
        <v>0.8</v>
      </c>
      <c r="H122" s="35">
        <f t="shared" si="6"/>
        <v>9.1999999999999993</v>
      </c>
      <c r="I122" s="35"/>
      <c r="J122" s="36">
        <f t="shared" si="7"/>
        <v>10.299999999999999</v>
      </c>
    </row>
    <row r="123" spans="1:10">
      <c r="A123" s="29" t="s">
        <v>66</v>
      </c>
      <c r="B123" s="22">
        <v>30</v>
      </c>
      <c r="C123" s="11" t="s">
        <v>212</v>
      </c>
      <c r="D123" s="34"/>
      <c r="E123" s="11" t="s">
        <v>200</v>
      </c>
      <c r="F123" s="35">
        <v>1.2</v>
      </c>
      <c r="G123" s="35">
        <v>0.9</v>
      </c>
      <c r="H123" s="35">
        <f t="shared" si="6"/>
        <v>9.1</v>
      </c>
      <c r="I123" s="35"/>
      <c r="J123" s="36">
        <f t="shared" si="7"/>
        <v>10.299999999999999</v>
      </c>
    </row>
    <row r="124" spans="1:10">
      <c r="A124" s="29" t="s">
        <v>69</v>
      </c>
      <c r="B124" s="22">
        <v>20</v>
      </c>
      <c r="C124" s="11" t="s">
        <v>223</v>
      </c>
      <c r="D124" s="34"/>
      <c r="E124" s="26" t="s">
        <v>224</v>
      </c>
      <c r="F124" s="35">
        <v>1</v>
      </c>
      <c r="G124" s="35">
        <v>0.75</v>
      </c>
      <c r="H124" s="35">
        <f t="shared" si="6"/>
        <v>9.25</v>
      </c>
      <c r="I124" s="35"/>
      <c r="J124" s="36">
        <f t="shared" si="7"/>
        <v>10.25</v>
      </c>
    </row>
    <row r="125" spans="1:10">
      <c r="A125" s="29" t="s">
        <v>71</v>
      </c>
      <c r="B125" s="22">
        <v>27</v>
      </c>
      <c r="C125" s="11" t="s">
        <v>31</v>
      </c>
      <c r="D125" s="34"/>
      <c r="E125" s="11" t="s">
        <v>32</v>
      </c>
      <c r="F125" s="35">
        <v>1.2</v>
      </c>
      <c r="G125" s="35">
        <v>0.95</v>
      </c>
      <c r="H125" s="35">
        <f t="shared" si="6"/>
        <v>9.0500000000000007</v>
      </c>
      <c r="I125" s="35"/>
      <c r="J125" s="36">
        <f t="shared" si="7"/>
        <v>10.25</v>
      </c>
    </row>
    <row r="126" spans="1:10">
      <c r="A126" s="29" t="s">
        <v>73</v>
      </c>
      <c r="B126" s="22">
        <v>15</v>
      </c>
      <c r="C126" s="11" t="s">
        <v>204</v>
      </c>
      <c r="D126" s="34"/>
      <c r="E126" s="11" t="s">
        <v>196</v>
      </c>
      <c r="F126" s="35">
        <v>1.2</v>
      </c>
      <c r="G126" s="35">
        <v>1</v>
      </c>
      <c r="H126" s="35">
        <f t="shared" si="6"/>
        <v>9</v>
      </c>
      <c r="I126" s="35"/>
      <c r="J126" s="36">
        <f t="shared" si="7"/>
        <v>10.199999999999999</v>
      </c>
    </row>
    <row r="127" spans="1:10">
      <c r="A127" s="29" t="s">
        <v>75</v>
      </c>
      <c r="B127" s="22">
        <v>28</v>
      </c>
      <c r="C127" s="11" t="s">
        <v>208</v>
      </c>
      <c r="D127" s="34"/>
      <c r="E127" s="11" t="s">
        <v>32</v>
      </c>
      <c r="F127" s="35">
        <v>1.1000000000000001</v>
      </c>
      <c r="G127" s="35">
        <v>0.9</v>
      </c>
      <c r="H127" s="35">
        <f t="shared" si="6"/>
        <v>9.1</v>
      </c>
      <c r="I127" s="35"/>
      <c r="J127" s="36">
        <f t="shared" si="7"/>
        <v>10.199999999999999</v>
      </c>
    </row>
    <row r="128" spans="1:10">
      <c r="A128" s="29" t="s">
        <v>77</v>
      </c>
      <c r="B128" s="22">
        <v>36</v>
      </c>
      <c r="C128" s="11" t="s">
        <v>226</v>
      </c>
      <c r="D128" s="34"/>
      <c r="E128" s="11" t="s">
        <v>227</v>
      </c>
      <c r="F128" s="35">
        <v>1</v>
      </c>
      <c r="G128" s="35">
        <v>0.8</v>
      </c>
      <c r="H128" s="35">
        <f t="shared" si="6"/>
        <v>9.1999999999999993</v>
      </c>
      <c r="I128" s="35"/>
      <c r="J128" s="36">
        <f t="shared" si="7"/>
        <v>10.199999999999999</v>
      </c>
    </row>
    <row r="129" spans="1:10">
      <c r="A129" s="29" t="s">
        <v>79</v>
      </c>
      <c r="B129" s="22">
        <v>35</v>
      </c>
      <c r="C129" s="11" t="s">
        <v>216</v>
      </c>
      <c r="D129" s="34"/>
      <c r="E129" s="26" t="s">
        <v>202</v>
      </c>
      <c r="F129" s="35">
        <v>1.1000000000000001</v>
      </c>
      <c r="G129" s="35">
        <v>1</v>
      </c>
      <c r="H129" s="35">
        <f t="shared" si="6"/>
        <v>9</v>
      </c>
      <c r="I129" s="35"/>
      <c r="J129" s="36">
        <f t="shared" si="7"/>
        <v>10.1</v>
      </c>
    </row>
    <row r="130" spans="1:10">
      <c r="A130" s="29" t="s">
        <v>81</v>
      </c>
      <c r="B130" s="22">
        <v>5</v>
      </c>
      <c r="C130" s="11" t="s">
        <v>221</v>
      </c>
      <c r="D130" s="34"/>
      <c r="E130" s="11" t="s">
        <v>103</v>
      </c>
      <c r="F130" s="35">
        <v>1</v>
      </c>
      <c r="G130" s="35">
        <v>1</v>
      </c>
      <c r="H130" s="35">
        <f t="shared" si="6"/>
        <v>9</v>
      </c>
      <c r="I130" s="35"/>
      <c r="J130" s="36">
        <f t="shared" si="7"/>
        <v>10</v>
      </c>
    </row>
    <row r="131" spans="1:10">
      <c r="A131" s="29" t="s">
        <v>83</v>
      </c>
      <c r="B131" s="22">
        <v>7</v>
      </c>
      <c r="C131" s="11" t="s">
        <v>214</v>
      </c>
      <c r="D131" s="34"/>
      <c r="E131" s="11" t="s">
        <v>103</v>
      </c>
      <c r="F131" s="35">
        <v>1.2</v>
      </c>
      <c r="G131" s="35">
        <v>1.2</v>
      </c>
      <c r="H131" s="35">
        <f t="shared" si="6"/>
        <v>8.8000000000000007</v>
      </c>
      <c r="I131" s="35"/>
      <c r="J131" s="36">
        <f t="shared" si="7"/>
        <v>10</v>
      </c>
    </row>
    <row r="132" spans="1:10">
      <c r="A132" s="29" t="s">
        <v>85</v>
      </c>
      <c r="B132" s="22">
        <v>19</v>
      </c>
      <c r="C132" s="11" t="s">
        <v>213</v>
      </c>
      <c r="D132" s="34"/>
      <c r="E132" s="11" t="s">
        <v>196</v>
      </c>
      <c r="F132" s="35">
        <v>1.2</v>
      </c>
      <c r="G132" s="35">
        <v>1.2</v>
      </c>
      <c r="H132" s="35">
        <f t="shared" si="6"/>
        <v>8.8000000000000007</v>
      </c>
      <c r="I132" s="35"/>
      <c r="J132" s="36">
        <f t="shared" si="7"/>
        <v>10</v>
      </c>
    </row>
    <row r="133" spans="1:10">
      <c r="A133" s="29" t="s">
        <v>87</v>
      </c>
      <c r="B133" s="22">
        <v>21</v>
      </c>
      <c r="C133" s="11" t="s">
        <v>211</v>
      </c>
      <c r="D133" s="34"/>
      <c r="E133" s="11" t="s">
        <v>207</v>
      </c>
      <c r="F133" s="35">
        <v>1.1000000000000001</v>
      </c>
      <c r="G133" s="35">
        <v>1.1499999999999999</v>
      </c>
      <c r="H133" s="35">
        <f t="shared" si="6"/>
        <v>8.85</v>
      </c>
      <c r="I133" s="35"/>
      <c r="J133" s="36">
        <f t="shared" si="7"/>
        <v>9.9499999999999993</v>
      </c>
    </row>
    <row r="134" spans="1:10">
      <c r="A134" s="29" t="s">
        <v>89</v>
      </c>
      <c r="B134" s="22">
        <v>33</v>
      </c>
      <c r="C134" s="11" t="s">
        <v>222</v>
      </c>
      <c r="D134" s="34"/>
      <c r="E134" s="26" t="s">
        <v>202</v>
      </c>
      <c r="F134" s="35">
        <v>1.1000000000000001</v>
      </c>
      <c r="G134" s="35">
        <v>1.45</v>
      </c>
      <c r="H134" s="35">
        <f t="shared" si="6"/>
        <v>8.5500000000000007</v>
      </c>
      <c r="I134" s="35"/>
      <c r="J134" s="36">
        <f t="shared" si="7"/>
        <v>9.65</v>
      </c>
    </row>
    <row r="135" spans="1:10">
      <c r="A135" s="29" t="s">
        <v>91</v>
      </c>
      <c r="B135" s="22">
        <v>14</v>
      </c>
      <c r="C135" s="11" t="s">
        <v>155</v>
      </c>
      <c r="D135" s="34"/>
      <c r="E135" s="11" t="s">
        <v>196</v>
      </c>
      <c r="F135" s="35">
        <v>1.1000000000000001</v>
      </c>
      <c r="G135" s="35">
        <v>1.5</v>
      </c>
      <c r="H135" s="35">
        <f t="shared" si="6"/>
        <v>8.5</v>
      </c>
      <c r="I135" s="35"/>
      <c r="J135" s="36">
        <f t="shared" si="7"/>
        <v>9.6</v>
      </c>
    </row>
    <row r="136" spans="1:10">
      <c r="A136" s="29" t="s">
        <v>93</v>
      </c>
      <c r="B136" s="22">
        <v>10</v>
      </c>
      <c r="C136" s="11" t="s">
        <v>228</v>
      </c>
      <c r="D136" s="34"/>
      <c r="E136" s="11" t="s">
        <v>103</v>
      </c>
      <c r="F136" s="35">
        <v>0.6</v>
      </c>
      <c r="G136" s="35">
        <v>1.2</v>
      </c>
      <c r="H136" s="35">
        <f t="shared" si="6"/>
        <v>8.8000000000000007</v>
      </c>
      <c r="I136" s="35"/>
      <c r="J136" s="36">
        <f t="shared" si="7"/>
        <v>9.4</v>
      </c>
    </row>
    <row r="137" spans="1:10">
      <c r="A137" s="29" t="s">
        <v>193</v>
      </c>
      <c r="B137" s="22">
        <v>9</v>
      </c>
      <c r="C137" s="11" t="s">
        <v>225</v>
      </c>
      <c r="D137" s="34"/>
      <c r="E137" s="11" t="s">
        <v>103</v>
      </c>
      <c r="F137" s="35">
        <v>0.4</v>
      </c>
      <c r="G137" s="35">
        <v>1.3</v>
      </c>
      <c r="H137" s="35">
        <f t="shared" si="6"/>
        <v>8.6999999999999993</v>
      </c>
      <c r="I137" s="35"/>
      <c r="J137" s="36">
        <f t="shared" si="7"/>
        <v>9.1</v>
      </c>
    </row>
    <row r="141" spans="1:10">
      <c r="A141" s="57" t="s">
        <v>512</v>
      </c>
      <c r="B141" s="57"/>
      <c r="C141" s="57"/>
      <c r="D141" s="28"/>
      <c r="E141" s="28"/>
      <c r="F141" s="28"/>
      <c r="G141" s="57" t="s">
        <v>514</v>
      </c>
      <c r="H141" s="57"/>
      <c r="I141" s="57"/>
      <c r="J141" s="57"/>
    </row>
    <row r="142" spans="1:10">
      <c r="A142" s="57" t="s">
        <v>513</v>
      </c>
      <c r="B142" s="57"/>
      <c r="C142" s="57"/>
      <c r="D142" s="28"/>
      <c r="E142" s="28"/>
      <c r="F142" s="28"/>
      <c r="G142" s="57" t="s">
        <v>515</v>
      </c>
      <c r="H142" s="57"/>
      <c r="I142" s="57"/>
      <c r="J142" s="57"/>
    </row>
  </sheetData>
  <mergeCells count="12">
    <mergeCell ref="A141:C141"/>
    <mergeCell ref="G141:J141"/>
    <mergeCell ref="A142:C142"/>
    <mergeCell ref="G142:J142"/>
    <mergeCell ref="A1:J1"/>
    <mergeCell ref="A2:J2"/>
    <mergeCell ref="A4:J4"/>
    <mergeCell ref="A105:J105"/>
    <mergeCell ref="A73:J73"/>
    <mergeCell ref="A3:J3"/>
    <mergeCell ref="A5:J5"/>
    <mergeCell ref="A39:J39"/>
  </mergeCells>
  <phoneticPr fontId="6" type="noConversion"/>
  <dataValidations count="2">
    <dataValidation type="custom" allowBlank="1" showInputMessage="1" showErrorMessage="1" sqref="J76:J102 J108:J137 J42:J71 J8:J37">
      <formula1>"FGFG"</formula1>
    </dataValidation>
    <dataValidation type="custom" allowBlank="1" showInputMessage="1" showErrorMessage="1" sqref="H76:H102 H108:H137 H42:H71 H8:H37">
      <formula1>"CVCV"</formula1>
    </dataValidation>
  </dataValidations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27"/>
  <sheetViews>
    <sheetView showGridLines="0" topLeftCell="A29" workbookViewId="0">
      <selection activeCell="L25" sqref="L25"/>
    </sheetView>
  </sheetViews>
  <sheetFormatPr defaultRowHeight="12.75"/>
  <cols>
    <col min="1" max="1" width="4.42578125" bestFit="1" customWidth="1"/>
    <col min="2" max="2" width="5.7109375" bestFit="1" customWidth="1"/>
    <col min="3" max="3" width="15.42578125" bestFit="1" customWidth="1"/>
    <col min="4" max="4" width="9.140625" hidden="1" customWidth="1"/>
    <col min="5" max="5" width="25" bestFit="1" customWidth="1"/>
    <col min="8" max="8" width="9" customWidth="1"/>
    <col min="9" max="9" width="9.140625" hidden="1" customWidth="1"/>
  </cols>
  <sheetData>
    <row r="1" spans="1:10" ht="15.75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5.75">
      <c r="A2" s="52" t="s">
        <v>27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.75">
      <c r="A3" s="52" t="s">
        <v>13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15.75">
      <c r="A4" s="52" t="s">
        <v>23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15.75">
      <c r="A5" s="54" t="s">
        <v>14</v>
      </c>
      <c r="B5" s="54"/>
      <c r="C5" s="54"/>
      <c r="D5" s="54"/>
      <c r="E5" s="54"/>
      <c r="F5" s="54"/>
      <c r="G5" s="54"/>
      <c r="H5" s="54"/>
      <c r="I5" s="54"/>
      <c r="J5" s="54"/>
    </row>
    <row r="7" spans="1:10" ht="61.5" customHeight="1" thickBot="1">
      <c r="A7" s="1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3" t="s">
        <v>5</v>
      </c>
      <c r="G7" s="3" t="s">
        <v>6</v>
      </c>
      <c r="H7" s="3" t="s">
        <v>7</v>
      </c>
      <c r="I7" s="4" t="s">
        <v>8</v>
      </c>
      <c r="J7" s="4" t="s">
        <v>9</v>
      </c>
    </row>
    <row r="8" spans="1:10" ht="13.5" thickTop="1">
      <c r="A8" s="29" t="s">
        <v>30</v>
      </c>
      <c r="B8" s="22">
        <v>14</v>
      </c>
      <c r="C8" s="23" t="s">
        <v>266</v>
      </c>
      <c r="D8" s="8"/>
      <c r="E8" s="23" t="s">
        <v>267</v>
      </c>
      <c r="F8" s="35">
        <v>1.2</v>
      </c>
      <c r="G8" s="35">
        <v>0</v>
      </c>
      <c r="H8" s="35">
        <f t="shared" ref="H8:H34" si="0">IF(F8="",0,10-G8)</f>
        <v>10</v>
      </c>
      <c r="I8" s="35"/>
      <c r="J8" s="36">
        <f t="shared" ref="J8:J34" si="1">SUM(F8+H8-I8)</f>
        <v>11.2</v>
      </c>
    </row>
    <row r="9" spans="1:10">
      <c r="A9" s="29" t="s">
        <v>33</v>
      </c>
      <c r="B9" s="22">
        <v>5</v>
      </c>
      <c r="C9" s="11" t="s">
        <v>268</v>
      </c>
      <c r="D9" s="12"/>
      <c r="E9" s="11" t="s">
        <v>269</v>
      </c>
      <c r="F9" s="35">
        <v>1.2</v>
      </c>
      <c r="G9" s="35">
        <v>0.2</v>
      </c>
      <c r="H9" s="35">
        <f t="shared" si="0"/>
        <v>9.8000000000000007</v>
      </c>
      <c r="I9" s="35"/>
      <c r="J9" s="36">
        <f t="shared" si="1"/>
        <v>11</v>
      </c>
    </row>
    <row r="10" spans="1:10">
      <c r="A10" s="29" t="s">
        <v>36</v>
      </c>
      <c r="B10" s="22">
        <v>2</v>
      </c>
      <c r="C10" s="11" t="s">
        <v>270</v>
      </c>
      <c r="D10" s="12"/>
      <c r="E10" s="11" t="s">
        <v>271</v>
      </c>
      <c r="F10" s="35">
        <v>1.2</v>
      </c>
      <c r="G10" s="35">
        <v>0.22500000000000001</v>
      </c>
      <c r="H10" s="35">
        <f t="shared" si="0"/>
        <v>9.7750000000000004</v>
      </c>
      <c r="I10" s="35"/>
      <c r="J10" s="36">
        <f t="shared" si="1"/>
        <v>10.975</v>
      </c>
    </row>
    <row r="11" spans="1:10">
      <c r="A11" s="29" t="s">
        <v>39</v>
      </c>
      <c r="B11" s="22">
        <v>7</v>
      </c>
      <c r="C11" s="11" t="s">
        <v>272</v>
      </c>
      <c r="D11" s="12"/>
      <c r="E11" s="11" t="s">
        <v>273</v>
      </c>
      <c r="F11" s="35">
        <v>1.2</v>
      </c>
      <c r="G11" s="35">
        <v>0.25</v>
      </c>
      <c r="H11" s="35">
        <f t="shared" si="0"/>
        <v>9.75</v>
      </c>
      <c r="I11" s="35"/>
      <c r="J11" s="36">
        <f t="shared" si="1"/>
        <v>10.95</v>
      </c>
    </row>
    <row r="12" spans="1:10">
      <c r="A12" s="29" t="s">
        <v>41</v>
      </c>
      <c r="B12" s="22">
        <v>21</v>
      </c>
      <c r="C12" s="11" t="s">
        <v>274</v>
      </c>
      <c r="D12" s="12"/>
      <c r="E12" s="11" t="s">
        <v>275</v>
      </c>
      <c r="F12" s="35">
        <v>1.2</v>
      </c>
      <c r="G12" s="35">
        <v>0.25</v>
      </c>
      <c r="H12" s="35">
        <f t="shared" si="0"/>
        <v>9.75</v>
      </c>
      <c r="I12" s="35"/>
      <c r="J12" s="36">
        <f t="shared" si="1"/>
        <v>10.95</v>
      </c>
    </row>
    <row r="13" spans="1:10">
      <c r="A13" s="29" t="s">
        <v>43</v>
      </c>
      <c r="B13" s="22">
        <v>30</v>
      </c>
      <c r="C13" s="11" t="s">
        <v>201</v>
      </c>
      <c r="D13" s="12"/>
      <c r="E13" s="11" t="s">
        <v>276</v>
      </c>
      <c r="F13" s="35">
        <v>1.2</v>
      </c>
      <c r="G13" s="35">
        <v>0.3</v>
      </c>
      <c r="H13" s="35">
        <f t="shared" si="0"/>
        <v>9.6999999999999993</v>
      </c>
      <c r="I13" s="35"/>
      <c r="J13" s="36">
        <f t="shared" si="1"/>
        <v>10.899999999999999</v>
      </c>
    </row>
    <row r="14" spans="1:10">
      <c r="A14" s="29" t="s">
        <v>45</v>
      </c>
      <c r="B14" s="22">
        <v>8</v>
      </c>
      <c r="C14" s="11" t="s">
        <v>277</v>
      </c>
      <c r="D14" s="12"/>
      <c r="E14" s="11" t="s">
        <v>273</v>
      </c>
      <c r="F14" s="35">
        <v>1.2</v>
      </c>
      <c r="G14" s="35">
        <v>0.35</v>
      </c>
      <c r="H14" s="35">
        <f t="shared" si="0"/>
        <v>9.65</v>
      </c>
      <c r="I14" s="35"/>
      <c r="J14" s="36">
        <f t="shared" si="1"/>
        <v>10.85</v>
      </c>
    </row>
    <row r="15" spans="1:10">
      <c r="A15" s="29" t="s">
        <v>47</v>
      </c>
      <c r="B15" s="22">
        <v>6</v>
      </c>
      <c r="C15" s="11" t="s">
        <v>278</v>
      </c>
      <c r="D15" s="12"/>
      <c r="E15" s="11" t="s">
        <v>269</v>
      </c>
      <c r="F15" s="35">
        <v>1.2</v>
      </c>
      <c r="G15" s="35">
        <v>0.4</v>
      </c>
      <c r="H15" s="35">
        <f t="shared" si="0"/>
        <v>9.6</v>
      </c>
      <c r="I15" s="35"/>
      <c r="J15" s="36">
        <f t="shared" si="1"/>
        <v>10.799999999999999</v>
      </c>
    </row>
    <row r="16" spans="1:10">
      <c r="A16" s="29" t="s">
        <v>49</v>
      </c>
      <c r="B16" s="22">
        <v>27</v>
      </c>
      <c r="C16" s="11" t="s">
        <v>279</v>
      </c>
      <c r="D16" s="12"/>
      <c r="E16" s="11" t="s">
        <v>280</v>
      </c>
      <c r="F16" s="35">
        <v>1.2</v>
      </c>
      <c r="G16" s="35">
        <v>0.4</v>
      </c>
      <c r="H16" s="35">
        <f t="shared" si="0"/>
        <v>9.6</v>
      </c>
      <c r="I16" s="35"/>
      <c r="J16" s="36">
        <f t="shared" si="1"/>
        <v>10.799999999999999</v>
      </c>
    </row>
    <row r="17" spans="1:10">
      <c r="A17" s="29" t="s">
        <v>52</v>
      </c>
      <c r="B17" s="22">
        <v>15</v>
      </c>
      <c r="C17" s="11" t="s">
        <v>281</v>
      </c>
      <c r="D17" s="12"/>
      <c r="E17" s="11" t="s">
        <v>267</v>
      </c>
      <c r="F17" s="35">
        <v>1.2</v>
      </c>
      <c r="G17" s="35">
        <v>0.45</v>
      </c>
      <c r="H17" s="35">
        <f t="shared" si="0"/>
        <v>9.5500000000000007</v>
      </c>
      <c r="I17" s="35"/>
      <c r="J17" s="36">
        <f t="shared" si="1"/>
        <v>10.75</v>
      </c>
    </row>
    <row r="18" spans="1:10">
      <c r="A18" s="29" t="s">
        <v>54</v>
      </c>
      <c r="B18" s="22">
        <v>22</v>
      </c>
      <c r="C18" s="11" t="s">
        <v>282</v>
      </c>
      <c r="D18" s="12"/>
      <c r="E18" s="11" t="s">
        <v>275</v>
      </c>
      <c r="F18" s="35">
        <v>1.2</v>
      </c>
      <c r="G18" s="35">
        <v>0.5</v>
      </c>
      <c r="H18" s="35">
        <f t="shared" si="0"/>
        <v>9.5</v>
      </c>
      <c r="I18" s="35"/>
      <c r="J18" s="36">
        <f t="shared" si="1"/>
        <v>10.7</v>
      </c>
    </row>
    <row r="19" spans="1:10">
      <c r="A19" s="29" t="s">
        <v>56</v>
      </c>
      <c r="B19" s="22">
        <v>9</v>
      </c>
      <c r="C19" s="11" t="s">
        <v>215</v>
      </c>
      <c r="D19" s="12"/>
      <c r="E19" s="11" t="s">
        <v>273</v>
      </c>
      <c r="F19" s="35">
        <v>1.2</v>
      </c>
      <c r="G19" s="35">
        <v>0.55000000000000004</v>
      </c>
      <c r="H19" s="35">
        <f t="shared" si="0"/>
        <v>9.4499999999999993</v>
      </c>
      <c r="I19" s="35"/>
      <c r="J19" s="36">
        <f t="shared" si="1"/>
        <v>10.649999999999999</v>
      </c>
    </row>
    <row r="20" spans="1:10">
      <c r="A20" s="29" t="s">
        <v>59</v>
      </c>
      <c r="B20" s="22">
        <v>16</v>
      </c>
      <c r="C20" s="11" t="s">
        <v>283</v>
      </c>
      <c r="D20" s="12"/>
      <c r="E20" s="11" t="s">
        <v>267</v>
      </c>
      <c r="F20" s="35">
        <v>1.2</v>
      </c>
      <c r="G20" s="35">
        <v>0.55000000000000004</v>
      </c>
      <c r="H20" s="35">
        <f t="shared" si="0"/>
        <v>9.4499999999999993</v>
      </c>
      <c r="I20" s="35"/>
      <c r="J20" s="36">
        <f t="shared" si="1"/>
        <v>10.649999999999999</v>
      </c>
    </row>
    <row r="21" spans="1:10">
      <c r="A21" s="29" t="s">
        <v>61</v>
      </c>
      <c r="B21" s="22">
        <v>3</v>
      </c>
      <c r="C21" s="11" t="s">
        <v>257</v>
      </c>
      <c r="D21" s="12"/>
      <c r="E21" s="11" t="s">
        <v>284</v>
      </c>
      <c r="F21" s="35">
        <v>1.2</v>
      </c>
      <c r="G21" s="35">
        <v>0.65</v>
      </c>
      <c r="H21" s="35">
        <f t="shared" si="0"/>
        <v>9.35</v>
      </c>
      <c r="I21" s="35"/>
      <c r="J21" s="36">
        <f t="shared" si="1"/>
        <v>10.549999999999999</v>
      </c>
    </row>
    <row r="22" spans="1:10">
      <c r="A22" s="29" t="s">
        <v>64</v>
      </c>
      <c r="B22" s="22">
        <v>17</v>
      </c>
      <c r="C22" s="11" t="s">
        <v>285</v>
      </c>
      <c r="D22" s="12"/>
      <c r="E22" s="11" t="s">
        <v>267</v>
      </c>
      <c r="F22" s="35">
        <v>1.2</v>
      </c>
      <c r="G22" s="35">
        <v>0.65</v>
      </c>
      <c r="H22" s="35">
        <f t="shared" si="0"/>
        <v>9.35</v>
      </c>
      <c r="I22" s="35"/>
      <c r="J22" s="36">
        <f t="shared" si="1"/>
        <v>10.549999999999999</v>
      </c>
    </row>
    <row r="23" spans="1:10">
      <c r="A23" s="29" t="s">
        <v>66</v>
      </c>
      <c r="B23" s="22">
        <v>25</v>
      </c>
      <c r="C23" s="11" t="s">
        <v>286</v>
      </c>
      <c r="D23" s="12"/>
      <c r="E23" s="11" t="s">
        <v>287</v>
      </c>
      <c r="F23" s="35">
        <v>1.2</v>
      </c>
      <c r="G23" s="35">
        <v>0.65</v>
      </c>
      <c r="H23" s="35">
        <f t="shared" si="0"/>
        <v>9.35</v>
      </c>
      <c r="I23" s="35"/>
      <c r="J23" s="36">
        <f t="shared" si="1"/>
        <v>10.549999999999999</v>
      </c>
    </row>
    <row r="24" spans="1:10">
      <c r="A24" s="29" t="s">
        <v>69</v>
      </c>
      <c r="B24" s="22">
        <v>23</v>
      </c>
      <c r="C24" s="11" t="s">
        <v>288</v>
      </c>
      <c r="D24" s="12"/>
      <c r="E24" s="11" t="s">
        <v>289</v>
      </c>
      <c r="F24" s="35">
        <v>1.2</v>
      </c>
      <c r="G24" s="35">
        <v>0.7</v>
      </c>
      <c r="H24" s="35">
        <f t="shared" si="0"/>
        <v>9.3000000000000007</v>
      </c>
      <c r="I24" s="35"/>
      <c r="J24" s="36">
        <f t="shared" si="1"/>
        <v>10.5</v>
      </c>
    </row>
    <row r="25" spans="1:10">
      <c r="A25" s="29" t="s">
        <v>71</v>
      </c>
      <c r="B25" s="22">
        <v>32</v>
      </c>
      <c r="C25" s="11" t="s">
        <v>290</v>
      </c>
      <c r="D25" s="12"/>
      <c r="E25" s="11" t="s">
        <v>291</v>
      </c>
      <c r="F25" s="35">
        <v>0.8</v>
      </c>
      <c r="G25" s="35">
        <v>0.3</v>
      </c>
      <c r="H25" s="35">
        <f t="shared" si="0"/>
        <v>9.6999999999999993</v>
      </c>
      <c r="I25" s="35"/>
      <c r="J25" s="36">
        <f t="shared" si="1"/>
        <v>10.5</v>
      </c>
    </row>
    <row r="26" spans="1:10">
      <c r="A26" s="29" t="s">
        <v>73</v>
      </c>
      <c r="B26" s="22">
        <v>11</v>
      </c>
      <c r="C26" s="11" t="s">
        <v>292</v>
      </c>
      <c r="D26" s="12"/>
      <c r="E26" s="11" t="s">
        <v>273</v>
      </c>
      <c r="F26" s="35">
        <v>1.2</v>
      </c>
      <c r="G26" s="35">
        <v>0.77500000000000002</v>
      </c>
      <c r="H26" s="35">
        <f t="shared" si="0"/>
        <v>9.2249999999999996</v>
      </c>
      <c r="I26" s="35"/>
      <c r="J26" s="36">
        <f t="shared" si="1"/>
        <v>10.424999999999999</v>
      </c>
    </row>
    <row r="27" spans="1:10">
      <c r="A27" s="29" t="s">
        <v>75</v>
      </c>
      <c r="B27" s="22">
        <v>4</v>
      </c>
      <c r="C27" s="11" t="s">
        <v>293</v>
      </c>
      <c r="D27" s="12"/>
      <c r="E27" s="11" t="s">
        <v>144</v>
      </c>
      <c r="F27" s="35">
        <v>1.2</v>
      </c>
      <c r="G27" s="35">
        <v>0.8</v>
      </c>
      <c r="H27" s="35">
        <f t="shared" si="0"/>
        <v>9.1999999999999993</v>
      </c>
      <c r="I27" s="35"/>
      <c r="J27" s="36">
        <f t="shared" si="1"/>
        <v>10.399999999999999</v>
      </c>
    </row>
    <row r="28" spans="1:10">
      <c r="A28" s="29" t="s">
        <v>77</v>
      </c>
      <c r="B28" s="22">
        <v>20</v>
      </c>
      <c r="C28" s="11" t="s">
        <v>294</v>
      </c>
      <c r="D28" s="12"/>
      <c r="E28" s="11" t="s">
        <v>275</v>
      </c>
      <c r="F28" s="35">
        <v>1.2</v>
      </c>
      <c r="G28" s="35">
        <v>0.82499999999999996</v>
      </c>
      <c r="H28" s="35">
        <f t="shared" si="0"/>
        <v>9.1750000000000007</v>
      </c>
      <c r="I28" s="35"/>
      <c r="J28" s="36">
        <f t="shared" si="1"/>
        <v>10.375</v>
      </c>
    </row>
    <row r="29" spans="1:10">
      <c r="A29" s="29" t="s">
        <v>79</v>
      </c>
      <c r="B29" s="22">
        <v>26</v>
      </c>
      <c r="C29" s="11" t="s">
        <v>295</v>
      </c>
      <c r="D29" s="12"/>
      <c r="E29" s="11" t="s">
        <v>280</v>
      </c>
      <c r="F29" s="35">
        <v>1.2</v>
      </c>
      <c r="G29" s="35">
        <v>0.85</v>
      </c>
      <c r="H29" s="35">
        <f t="shared" si="0"/>
        <v>9.15</v>
      </c>
      <c r="I29" s="35"/>
      <c r="J29" s="36">
        <f t="shared" si="1"/>
        <v>10.35</v>
      </c>
    </row>
    <row r="30" spans="1:10">
      <c r="A30" s="29" t="s">
        <v>81</v>
      </c>
      <c r="B30" s="22">
        <v>12</v>
      </c>
      <c r="C30" s="11" t="s">
        <v>296</v>
      </c>
      <c r="D30" s="12"/>
      <c r="E30" s="11" t="s">
        <v>267</v>
      </c>
      <c r="F30" s="35">
        <v>1.2</v>
      </c>
      <c r="G30" s="35">
        <v>0.95</v>
      </c>
      <c r="H30" s="35">
        <f t="shared" si="0"/>
        <v>9.0500000000000007</v>
      </c>
      <c r="I30" s="35"/>
      <c r="J30" s="36">
        <f t="shared" si="1"/>
        <v>10.25</v>
      </c>
    </row>
    <row r="31" spans="1:10">
      <c r="A31" s="29" t="s">
        <v>83</v>
      </c>
      <c r="B31" s="22">
        <v>19</v>
      </c>
      <c r="C31" s="11" t="s">
        <v>297</v>
      </c>
      <c r="D31" s="12"/>
      <c r="E31" s="11" t="s">
        <v>181</v>
      </c>
      <c r="F31" s="35">
        <v>1.2</v>
      </c>
      <c r="G31" s="35">
        <v>1</v>
      </c>
      <c r="H31" s="35">
        <f t="shared" si="0"/>
        <v>9</v>
      </c>
      <c r="I31" s="35"/>
      <c r="J31" s="36">
        <f t="shared" si="1"/>
        <v>10.199999999999999</v>
      </c>
    </row>
    <row r="32" spans="1:10">
      <c r="A32" s="29" t="s">
        <v>85</v>
      </c>
      <c r="B32" s="22">
        <v>24</v>
      </c>
      <c r="C32" s="11" t="s">
        <v>298</v>
      </c>
      <c r="D32" s="12"/>
      <c r="E32" s="11" t="s">
        <v>299</v>
      </c>
      <c r="F32" s="35">
        <v>1.2</v>
      </c>
      <c r="G32" s="35">
        <v>1</v>
      </c>
      <c r="H32" s="35">
        <f t="shared" si="0"/>
        <v>9</v>
      </c>
      <c r="I32" s="35"/>
      <c r="J32" s="36">
        <f t="shared" si="1"/>
        <v>10.199999999999999</v>
      </c>
    </row>
    <row r="33" spans="1:10">
      <c r="A33" s="29" t="s">
        <v>87</v>
      </c>
      <c r="B33" s="22">
        <v>31</v>
      </c>
      <c r="C33" s="11" t="s">
        <v>300</v>
      </c>
      <c r="D33" s="12"/>
      <c r="E33" s="11" t="s">
        <v>276</v>
      </c>
      <c r="F33" s="35">
        <v>1.2</v>
      </c>
      <c r="G33" s="35">
        <v>1.2</v>
      </c>
      <c r="H33" s="35">
        <f t="shared" si="0"/>
        <v>8.8000000000000007</v>
      </c>
      <c r="I33" s="35"/>
      <c r="J33" s="36">
        <f t="shared" si="1"/>
        <v>10</v>
      </c>
    </row>
    <row r="34" spans="1:10">
      <c r="A34" s="29" t="s">
        <v>89</v>
      </c>
      <c r="B34" s="22">
        <v>13</v>
      </c>
      <c r="C34" s="11" t="s">
        <v>301</v>
      </c>
      <c r="D34" s="12"/>
      <c r="E34" s="11" t="s">
        <v>267</v>
      </c>
      <c r="F34" s="35">
        <v>1.2</v>
      </c>
      <c r="G34" s="35">
        <v>1.7</v>
      </c>
      <c r="H34" s="35">
        <f t="shared" si="0"/>
        <v>8.3000000000000007</v>
      </c>
      <c r="I34" s="35"/>
      <c r="J34" s="36">
        <f t="shared" si="1"/>
        <v>9.5</v>
      </c>
    </row>
    <row r="36" spans="1:10" ht="15.75">
      <c r="A36" s="55" t="s">
        <v>15</v>
      </c>
      <c r="B36" s="55"/>
      <c r="C36" s="55"/>
      <c r="D36" s="55"/>
      <c r="E36" s="55"/>
      <c r="F36" s="55"/>
      <c r="G36" s="55"/>
      <c r="H36" s="55"/>
      <c r="I36" s="55"/>
      <c r="J36" s="55"/>
    </row>
    <row r="38" spans="1:10" ht="57.75" customHeight="1" thickBot="1">
      <c r="A38" s="1" t="s">
        <v>0</v>
      </c>
      <c r="B38" s="2" t="s">
        <v>1</v>
      </c>
      <c r="C38" s="2" t="s">
        <v>2</v>
      </c>
      <c r="D38" s="2" t="s">
        <v>3</v>
      </c>
      <c r="E38" s="2" t="s">
        <v>4</v>
      </c>
      <c r="F38" s="14" t="s">
        <v>5</v>
      </c>
      <c r="G38" s="14" t="s">
        <v>6</v>
      </c>
      <c r="H38" s="14" t="s">
        <v>7</v>
      </c>
      <c r="I38" s="15" t="s">
        <v>8</v>
      </c>
      <c r="J38" s="15" t="s">
        <v>16</v>
      </c>
    </row>
    <row r="39" spans="1:10" ht="13.5" thickTop="1">
      <c r="A39" s="29" t="s">
        <v>30</v>
      </c>
      <c r="B39" s="22">
        <v>8</v>
      </c>
      <c r="C39" s="23" t="s">
        <v>277</v>
      </c>
      <c r="D39" s="8"/>
      <c r="E39" s="23" t="s">
        <v>273</v>
      </c>
      <c r="F39" s="35">
        <v>1.2</v>
      </c>
      <c r="G39" s="35">
        <v>0.3</v>
      </c>
      <c r="H39" s="35">
        <f t="shared" ref="H39:H66" si="2">IF(F39="",0,10-G39)</f>
        <v>9.6999999999999993</v>
      </c>
      <c r="I39" s="35"/>
      <c r="J39" s="36">
        <f t="shared" ref="J39:J66" si="3">SUM(F39+H39-I39)</f>
        <v>10.899999999999999</v>
      </c>
    </row>
    <row r="40" spans="1:10">
      <c r="A40" s="29" t="s">
        <v>33</v>
      </c>
      <c r="B40" s="22">
        <v>6</v>
      </c>
      <c r="C40" s="11" t="s">
        <v>278</v>
      </c>
      <c r="D40" s="12"/>
      <c r="E40" s="11" t="s">
        <v>269</v>
      </c>
      <c r="F40" s="35">
        <v>1.1000000000000001</v>
      </c>
      <c r="G40" s="35">
        <v>0.25</v>
      </c>
      <c r="H40" s="35">
        <f t="shared" si="2"/>
        <v>9.75</v>
      </c>
      <c r="I40" s="35"/>
      <c r="J40" s="36">
        <f t="shared" si="3"/>
        <v>10.85</v>
      </c>
    </row>
    <row r="41" spans="1:10">
      <c r="A41" s="29" t="s">
        <v>36</v>
      </c>
      <c r="B41" s="22">
        <v>9</v>
      </c>
      <c r="C41" s="11" t="s">
        <v>215</v>
      </c>
      <c r="D41" s="12"/>
      <c r="E41" s="11" t="s">
        <v>273</v>
      </c>
      <c r="F41" s="35">
        <v>1.2</v>
      </c>
      <c r="G41" s="35">
        <v>0.4</v>
      </c>
      <c r="H41" s="35">
        <f t="shared" si="2"/>
        <v>9.6</v>
      </c>
      <c r="I41" s="35"/>
      <c r="J41" s="36">
        <f t="shared" si="3"/>
        <v>10.799999999999999</v>
      </c>
    </row>
    <row r="42" spans="1:10">
      <c r="A42" s="29" t="s">
        <v>39</v>
      </c>
      <c r="B42" s="22">
        <v>14</v>
      </c>
      <c r="C42" s="11" t="s">
        <v>266</v>
      </c>
      <c r="D42" s="12"/>
      <c r="E42" s="11" t="s">
        <v>267</v>
      </c>
      <c r="F42" s="35">
        <v>1.2</v>
      </c>
      <c r="G42" s="35">
        <v>0.4</v>
      </c>
      <c r="H42" s="35">
        <f t="shared" si="2"/>
        <v>9.6</v>
      </c>
      <c r="I42" s="35"/>
      <c r="J42" s="36">
        <f t="shared" si="3"/>
        <v>10.799999999999999</v>
      </c>
    </row>
    <row r="43" spans="1:10">
      <c r="A43" s="29" t="s">
        <v>41</v>
      </c>
      <c r="B43" s="22">
        <v>30</v>
      </c>
      <c r="C43" s="11" t="s">
        <v>201</v>
      </c>
      <c r="D43" s="12"/>
      <c r="E43" s="11" t="s">
        <v>276</v>
      </c>
      <c r="F43" s="35">
        <v>1.2</v>
      </c>
      <c r="G43" s="35">
        <v>0.4</v>
      </c>
      <c r="H43" s="35">
        <f t="shared" si="2"/>
        <v>9.6</v>
      </c>
      <c r="I43" s="35"/>
      <c r="J43" s="36">
        <f t="shared" si="3"/>
        <v>10.799999999999999</v>
      </c>
    </row>
    <row r="44" spans="1:10">
      <c r="A44" s="29" t="s">
        <v>43</v>
      </c>
      <c r="B44" s="22">
        <v>5</v>
      </c>
      <c r="C44" s="11" t="s">
        <v>268</v>
      </c>
      <c r="D44" s="12"/>
      <c r="E44" s="11" t="s">
        <v>269</v>
      </c>
      <c r="F44" s="35">
        <v>1.1000000000000001</v>
      </c>
      <c r="G44" s="35">
        <v>0.35</v>
      </c>
      <c r="H44" s="35">
        <f t="shared" si="2"/>
        <v>9.65</v>
      </c>
      <c r="I44" s="35"/>
      <c r="J44" s="36">
        <f t="shared" si="3"/>
        <v>10.75</v>
      </c>
    </row>
    <row r="45" spans="1:10">
      <c r="A45" s="29" t="s">
        <v>45</v>
      </c>
      <c r="B45" s="22">
        <v>22</v>
      </c>
      <c r="C45" s="11" t="s">
        <v>282</v>
      </c>
      <c r="D45" s="12"/>
      <c r="E45" s="11" t="s">
        <v>275</v>
      </c>
      <c r="F45" s="35">
        <v>1.2</v>
      </c>
      <c r="G45" s="35">
        <v>0.5</v>
      </c>
      <c r="H45" s="35">
        <f t="shared" si="2"/>
        <v>9.5</v>
      </c>
      <c r="I45" s="35"/>
      <c r="J45" s="36">
        <f t="shared" si="3"/>
        <v>10.7</v>
      </c>
    </row>
    <row r="46" spans="1:10">
      <c r="A46" s="29" t="s">
        <v>47</v>
      </c>
      <c r="B46" s="22">
        <v>7</v>
      </c>
      <c r="C46" s="11" t="s">
        <v>272</v>
      </c>
      <c r="D46" s="12"/>
      <c r="E46" s="11" t="s">
        <v>273</v>
      </c>
      <c r="F46" s="35">
        <v>1.2</v>
      </c>
      <c r="G46" s="35">
        <v>0.6</v>
      </c>
      <c r="H46" s="35">
        <f t="shared" si="2"/>
        <v>9.4</v>
      </c>
      <c r="I46" s="35"/>
      <c r="J46" s="36">
        <f t="shared" si="3"/>
        <v>10.6</v>
      </c>
    </row>
    <row r="47" spans="1:10">
      <c r="A47" s="29" t="s">
        <v>49</v>
      </c>
      <c r="B47" s="22">
        <v>15</v>
      </c>
      <c r="C47" s="11" t="s">
        <v>281</v>
      </c>
      <c r="D47" s="12"/>
      <c r="E47" s="11" t="s">
        <v>267</v>
      </c>
      <c r="F47" s="35">
        <v>1.2</v>
      </c>
      <c r="G47" s="35">
        <v>0.6</v>
      </c>
      <c r="H47" s="35">
        <f t="shared" si="2"/>
        <v>9.4</v>
      </c>
      <c r="I47" s="35"/>
      <c r="J47" s="36">
        <f t="shared" si="3"/>
        <v>10.6</v>
      </c>
    </row>
    <row r="48" spans="1:10">
      <c r="A48" s="29" t="s">
        <v>52</v>
      </c>
      <c r="B48" s="22">
        <v>23</v>
      </c>
      <c r="C48" s="11" t="s">
        <v>288</v>
      </c>
      <c r="D48" s="12"/>
      <c r="E48" s="11" t="s">
        <v>289</v>
      </c>
      <c r="F48" s="35">
        <v>1.2</v>
      </c>
      <c r="G48" s="35">
        <v>0.6</v>
      </c>
      <c r="H48" s="35">
        <f t="shared" si="2"/>
        <v>9.4</v>
      </c>
      <c r="I48" s="35"/>
      <c r="J48" s="36">
        <f t="shared" si="3"/>
        <v>10.6</v>
      </c>
    </row>
    <row r="49" spans="1:10">
      <c r="A49" s="29" t="s">
        <v>54</v>
      </c>
      <c r="B49" s="22">
        <v>21</v>
      </c>
      <c r="C49" s="11" t="s">
        <v>274</v>
      </c>
      <c r="D49" s="12"/>
      <c r="E49" s="11" t="s">
        <v>275</v>
      </c>
      <c r="F49" s="35">
        <v>1.2</v>
      </c>
      <c r="G49" s="35">
        <v>0.65</v>
      </c>
      <c r="H49" s="35">
        <f t="shared" si="2"/>
        <v>9.35</v>
      </c>
      <c r="I49" s="35"/>
      <c r="J49" s="36">
        <f t="shared" si="3"/>
        <v>10.549999999999999</v>
      </c>
    </row>
    <row r="50" spans="1:10">
      <c r="A50" s="29" t="s">
        <v>56</v>
      </c>
      <c r="B50" s="22">
        <v>3</v>
      </c>
      <c r="C50" s="11" t="s">
        <v>257</v>
      </c>
      <c r="D50" s="12"/>
      <c r="E50" s="11" t="s">
        <v>284</v>
      </c>
      <c r="F50" s="35">
        <v>1.1000000000000001</v>
      </c>
      <c r="G50" s="35">
        <v>0.6</v>
      </c>
      <c r="H50" s="35">
        <f t="shared" si="2"/>
        <v>9.4</v>
      </c>
      <c r="I50" s="35"/>
      <c r="J50" s="36">
        <f t="shared" si="3"/>
        <v>10.5</v>
      </c>
    </row>
    <row r="51" spans="1:10">
      <c r="A51" s="29" t="s">
        <v>59</v>
      </c>
      <c r="B51" s="22">
        <v>20</v>
      </c>
      <c r="C51" s="11" t="s">
        <v>294</v>
      </c>
      <c r="D51" s="12"/>
      <c r="E51" s="11" t="s">
        <v>275</v>
      </c>
      <c r="F51" s="35">
        <v>1.2</v>
      </c>
      <c r="G51" s="35">
        <v>0.75</v>
      </c>
      <c r="H51" s="35">
        <f t="shared" si="2"/>
        <v>9.25</v>
      </c>
      <c r="I51" s="35"/>
      <c r="J51" s="36">
        <f t="shared" si="3"/>
        <v>10.45</v>
      </c>
    </row>
    <row r="52" spans="1:10">
      <c r="A52" s="29" t="s">
        <v>61</v>
      </c>
      <c r="B52" s="22">
        <v>27</v>
      </c>
      <c r="C52" s="11" t="s">
        <v>279</v>
      </c>
      <c r="D52" s="12"/>
      <c r="E52" s="11" t="s">
        <v>280</v>
      </c>
      <c r="F52" s="35">
        <v>1.2</v>
      </c>
      <c r="G52" s="35">
        <v>0.75</v>
      </c>
      <c r="H52" s="35">
        <f t="shared" si="2"/>
        <v>9.25</v>
      </c>
      <c r="I52" s="35"/>
      <c r="J52" s="36">
        <f t="shared" si="3"/>
        <v>10.45</v>
      </c>
    </row>
    <row r="53" spans="1:10">
      <c r="A53" s="29" t="s">
        <v>64</v>
      </c>
      <c r="B53" s="22">
        <v>32</v>
      </c>
      <c r="C53" s="11" t="s">
        <v>290</v>
      </c>
      <c r="D53" s="12"/>
      <c r="E53" s="11" t="s">
        <v>291</v>
      </c>
      <c r="F53" s="35">
        <v>0.9</v>
      </c>
      <c r="G53" s="35">
        <v>0.5</v>
      </c>
      <c r="H53" s="35">
        <f t="shared" si="2"/>
        <v>9.5</v>
      </c>
      <c r="I53" s="35"/>
      <c r="J53" s="36">
        <f t="shared" si="3"/>
        <v>10.4</v>
      </c>
    </row>
    <row r="54" spans="1:10">
      <c r="A54" s="29" t="s">
        <v>66</v>
      </c>
      <c r="B54" s="22">
        <v>4</v>
      </c>
      <c r="C54" s="11" t="s">
        <v>293</v>
      </c>
      <c r="D54" s="12"/>
      <c r="E54" s="11" t="s">
        <v>144</v>
      </c>
      <c r="F54" s="35">
        <v>1.2</v>
      </c>
      <c r="G54" s="35">
        <v>0.8</v>
      </c>
      <c r="H54" s="35">
        <f t="shared" si="2"/>
        <v>9.1999999999999993</v>
      </c>
      <c r="I54" s="35"/>
      <c r="J54" s="36">
        <f t="shared" si="3"/>
        <v>10.399999999999999</v>
      </c>
    </row>
    <row r="55" spans="1:10">
      <c r="A55" s="29" t="s">
        <v>69</v>
      </c>
      <c r="B55" s="22">
        <v>2</v>
      </c>
      <c r="C55" s="11" t="s">
        <v>270</v>
      </c>
      <c r="D55" s="12"/>
      <c r="E55" s="11" t="s">
        <v>271</v>
      </c>
      <c r="F55" s="35">
        <v>1.2</v>
      </c>
      <c r="G55" s="35">
        <v>0.85</v>
      </c>
      <c r="H55" s="35">
        <f t="shared" si="2"/>
        <v>9.15</v>
      </c>
      <c r="I55" s="35"/>
      <c r="J55" s="36">
        <f t="shared" si="3"/>
        <v>10.35</v>
      </c>
    </row>
    <row r="56" spans="1:10">
      <c r="A56" s="29" t="s">
        <v>71</v>
      </c>
      <c r="B56" s="22">
        <v>11</v>
      </c>
      <c r="C56" s="11" t="s">
        <v>292</v>
      </c>
      <c r="D56" s="12"/>
      <c r="E56" s="11" t="s">
        <v>273</v>
      </c>
      <c r="F56" s="35">
        <v>1.1000000000000001</v>
      </c>
      <c r="G56" s="35">
        <v>0.75</v>
      </c>
      <c r="H56" s="35">
        <f t="shared" si="2"/>
        <v>9.25</v>
      </c>
      <c r="I56" s="35"/>
      <c r="J56" s="36">
        <f t="shared" si="3"/>
        <v>10.35</v>
      </c>
    </row>
    <row r="57" spans="1:10">
      <c r="A57" s="29" t="s">
        <v>73</v>
      </c>
      <c r="B57" s="22">
        <v>19</v>
      </c>
      <c r="C57" s="11" t="s">
        <v>297</v>
      </c>
      <c r="D57" s="12"/>
      <c r="E57" s="11" t="s">
        <v>181</v>
      </c>
      <c r="F57" s="35">
        <v>1.2</v>
      </c>
      <c r="G57" s="35">
        <v>0.9</v>
      </c>
      <c r="H57" s="35">
        <f t="shared" si="2"/>
        <v>9.1</v>
      </c>
      <c r="I57" s="35"/>
      <c r="J57" s="36">
        <f t="shared" si="3"/>
        <v>10.299999999999999</v>
      </c>
    </row>
    <row r="58" spans="1:10">
      <c r="A58" s="29" t="s">
        <v>75</v>
      </c>
      <c r="B58" s="22">
        <v>1</v>
      </c>
      <c r="C58" s="11" t="s">
        <v>302</v>
      </c>
      <c r="D58" s="12"/>
      <c r="E58" s="11" t="s">
        <v>271</v>
      </c>
      <c r="F58" s="35">
        <v>1.1000000000000001</v>
      </c>
      <c r="G58" s="35">
        <v>0.9</v>
      </c>
      <c r="H58" s="35">
        <f t="shared" si="2"/>
        <v>9.1</v>
      </c>
      <c r="I58" s="35"/>
      <c r="J58" s="36">
        <f t="shared" si="3"/>
        <v>10.199999999999999</v>
      </c>
    </row>
    <row r="59" spans="1:10">
      <c r="A59" s="29" t="s">
        <v>77</v>
      </c>
      <c r="B59" s="22">
        <v>17</v>
      </c>
      <c r="C59" s="11" t="s">
        <v>285</v>
      </c>
      <c r="D59" s="12"/>
      <c r="E59" s="11" t="s">
        <v>267</v>
      </c>
      <c r="F59" s="35">
        <v>1</v>
      </c>
      <c r="G59" s="35">
        <v>0.8</v>
      </c>
      <c r="H59" s="35">
        <f t="shared" si="2"/>
        <v>9.1999999999999993</v>
      </c>
      <c r="I59" s="35"/>
      <c r="J59" s="36">
        <f t="shared" si="3"/>
        <v>10.199999999999999</v>
      </c>
    </row>
    <row r="60" spans="1:10">
      <c r="A60" s="29" t="s">
        <v>79</v>
      </c>
      <c r="B60" s="22">
        <v>25</v>
      </c>
      <c r="C60" s="11" t="s">
        <v>286</v>
      </c>
      <c r="D60" s="12"/>
      <c r="E60" s="11" t="s">
        <v>287</v>
      </c>
      <c r="F60" s="35">
        <v>1.1000000000000001</v>
      </c>
      <c r="G60" s="35">
        <v>0.9</v>
      </c>
      <c r="H60" s="35">
        <f t="shared" si="2"/>
        <v>9.1</v>
      </c>
      <c r="I60" s="35"/>
      <c r="J60" s="36">
        <f t="shared" si="3"/>
        <v>10.199999999999999</v>
      </c>
    </row>
    <row r="61" spans="1:10">
      <c r="A61" s="29" t="s">
        <v>81</v>
      </c>
      <c r="B61" s="22">
        <v>31</v>
      </c>
      <c r="C61" s="11" t="s">
        <v>300</v>
      </c>
      <c r="D61" s="12"/>
      <c r="E61" s="11" t="s">
        <v>276</v>
      </c>
      <c r="F61" s="35">
        <v>1</v>
      </c>
      <c r="G61" s="35">
        <v>0.8</v>
      </c>
      <c r="H61" s="35">
        <f t="shared" si="2"/>
        <v>9.1999999999999993</v>
      </c>
      <c r="I61" s="35"/>
      <c r="J61" s="36">
        <f t="shared" si="3"/>
        <v>10.199999999999999</v>
      </c>
    </row>
    <row r="62" spans="1:10">
      <c r="A62" s="29" t="s">
        <v>83</v>
      </c>
      <c r="B62" s="22">
        <v>12</v>
      </c>
      <c r="C62" s="11" t="s">
        <v>296</v>
      </c>
      <c r="D62" s="12"/>
      <c r="E62" s="11" t="s">
        <v>267</v>
      </c>
      <c r="F62" s="35">
        <v>1.2</v>
      </c>
      <c r="G62" s="35">
        <v>1.1000000000000001</v>
      </c>
      <c r="H62" s="35">
        <f t="shared" si="2"/>
        <v>8.9</v>
      </c>
      <c r="I62" s="35"/>
      <c r="J62" s="36">
        <f t="shared" si="3"/>
        <v>10.1</v>
      </c>
    </row>
    <row r="63" spans="1:10">
      <c r="A63" s="29" t="s">
        <v>85</v>
      </c>
      <c r="B63" s="22">
        <v>16</v>
      </c>
      <c r="C63" s="11" t="s">
        <v>283</v>
      </c>
      <c r="D63" s="12"/>
      <c r="E63" s="11" t="s">
        <v>267</v>
      </c>
      <c r="F63" s="35">
        <v>1.2</v>
      </c>
      <c r="G63" s="35">
        <v>1.1499999999999999</v>
      </c>
      <c r="H63" s="35">
        <f t="shared" si="2"/>
        <v>8.85</v>
      </c>
      <c r="I63" s="35"/>
      <c r="J63" s="36">
        <f t="shared" si="3"/>
        <v>10.049999999999999</v>
      </c>
    </row>
    <row r="64" spans="1:10">
      <c r="A64" s="29" t="s">
        <v>87</v>
      </c>
      <c r="B64" s="22">
        <v>24</v>
      </c>
      <c r="C64" s="11" t="s">
        <v>298</v>
      </c>
      <c r="D64" s="12"/>
      <c r="E64" s="11" t="s">
        <v>299</v>
      </c>
      <c r="F64" s="35">
        <v>1.2</v>
      </c>
      <c r="G64" s="35">
        <v>1.1499999999999999</v>
      </c>
      <c r="H64" s="35">
        <f t="shared" si="2"/>
        <v>8.85</v>
      </c>
      <c r="I64" s="35"/>
      <c r="J64" s="36">
        <f t="shared" si="3"/>
        <v>10.049999999999999</v>
      </c>
    </row>
    <row r="65" spans="1:10">
      <c r="A65" s="29" t="s">
        <v>89</v>
      </c>
      <c r="B65" s="22">
        <v>26</v>
      </c>
      <c r="C65" s="11" t="s">
        <v>295</v>
      </c>
      <c r="D65" s="12"/>
      <c r="E65" s="11" t="s">
        <v>280</v>
      </c>
      <c r="F65" s="35">
        <v>0.9</v>
      </c>
      <c r="G65" s="35">
        <v>0.9</v>
      </c>
      <c r="H65" s="35">
        <f t="shared" si="2"/>
        <v>9.1</v>
      </c>
      <c r="I65" s="35"/>
      <c r="J65" s="36">
        <f t="shared" si="3"/>
        <v>10</v>
      </c>
    </row>
    <row r="66" spans="1:10">
      <c r="A66" s="29" t="s">
        <v>91</v>
      </c>
      <c r="B66" s="22">
        <v>13</v>
      </c>
      <c r="C66" s="11" t="s">
        <v>301</v>
      </c>
      <c r="D66" s="12"/>
      <c r="E66" s="11" t="s">
        <v>267</v>
      </c>
      <c r="F66" s="35">
        <v>0.8</v>
      </c>
      <c r="G66" s="35">
        <v>1.4</v>
      </c>
      <c r="H66" s="35">
        <f t="shared" si="2"/>
        <v>8.6</v>
      </c>
      <c r="I66" s="35"/>
      <c r="J66" s="36">
        <f t="shared" si="3"/>
        <v>9.4</v>
      </c>
    </row>
    <row r="68" spans="1:10" ht="15.75">
      <c r="A68" s="56" t="s">
        <v>18</v>
      </c>
      <c r="B68" s="56"/>
      <c r="C68" s="56"/>
      <c r="D68" s="56"/>
      <c r="E68" s="56"/>
      <c r="F68" s="56"/>
      <c r="G68" s="56"/>
      <c r="H68" s="56"/>
      <c r="I68" s="56"/>
      <c r="J68" s="56"/>
    </row>
    <row r="70" spans="1:10" ht="61.5" thickBot="1">
      <c r="A70" s="1" t="s">
        <v>0</v>
      </c>
      <c r="B70" s="2" t="s">
        <v>1</v>
      </c>
      <c r="C70" s="2" t="s">
        <v>2</v>
      </c>
      <c r="D70" s="2" t="s">
        <v>3</v>
      </c>
      <c r="E70" s="2" t="s">
        <v>4</v>
      </c>
      <c r="F70" s="16" t="s">
        <v>5</v>
      </c>
      <c r="G70" s="16" t="s">
        <v>6</v>
      </c>
      <c r="H70" s="16" t="s">
        <v>7</v>
      </c>
      <c r="I70" s="16" t="s">
        <v>6</v>
      </c>
      <c r="J70" s="17" t="s">
        <v>17</v>
      </c>
    </row>
    <row r="71" spans="1:10" ht="13.5" thickTop="1">
      <c r="A71" s="29" t="s">
        <v>30</v>
      </c>
      <c r="B71" s="22">
        <v>7</v>
      </c>
      <c r="C71" s="23" t="s">
        <v>272</v>
      </c>
      <c r="D71" s="8"/>
      <c r="E71" s="23" t="s">
        <v>273</v>
      </c>
      <c r="F71" s="35">
        <v>1.2</v>
      </c>
      <c r="G71" s="35">
        <v>0.65</v>
      </c>
      <c r="H71" s="35">
        <f t="shared" ref="H71:H90" si="4">IF(F71="",0,10-G71)</f>
        <v>9.35</v>
      </c>
      <c r="I71" s="35"/>
      <c r="J71" s="36">
        <f t="shared" ref="J71:J90" si="5">SUM(F71+H71-I71)</f>
        <v>10.549999999999999</v>
      </c>
    </row>
    <row r="72" spans="1:10">
      <c r="A72" s="29" t="s">
        <v>33</v>
      </c>
      <c r="B72" s="22">
        <v>23</v>
      </c>
      <c r="C72" s="11" t="s">
        <v>288</v>
      </c>
      <c r="D72" s="12"/>
      <c r="E72" s="11" t="s">
        <v>289</v>
      </c>
      <c r="F72" s="35">
        <v>1.2</v>
      </c>
      <c r="G72" s="35">
        <v>0.7</v>
      </c>
      <c r="H72" s="35">
        <f t="shared" si="4"/>
        <v>9.3000000000000007</v>
      </c>
      <c r="I72" s="35"/>
      <c r="J72" s="36">
        <f t="shared" si="5"/>
        <v>10.5</v>
      </c>
    </row>
    <row r="73" spans="1:10">
      <c r="A73" s="29" t="s">
        <v>36</v>
      </c>
      <c r="B73" s="22">
        <v>24</v>
      </c>
      <c r="C73" s="11" t="s">
        <v>298</v>
      </c>
      <c r="D73" s="12"/>
      <c r="E73" s="11" t="s">
        <v>299</v>
      </c>
      <c r="F73" s="35">
        <v>1.2</v>
      </c>
      <c r="G73" s="35">
        <v>0.8</v>
      </c>
      <c r="H73" s="35">
        <f t="shared" si="4"/>
        <v>9.1999999999999993</v>
      </c>
      <c r="I73" s="35"/>
      <c r="J73" s="36">
        <f t="shared" si="5"/>
        <v>10.399999999999999</v>
      </c>
    </row>
    <row r="74" spans="1:10">
      <c r="A74" s="29" t="s">
        <v>39</v>
      </c>
      <c r="B74" s="22">
        <v>14</v>
      </c>
      <c r="C74" s="11" t="s">
        <v>266</v>
      </c>
      <c r="D74" s="12"/>
      <c r="E74" s="11" t="s">
        <v>267</v>
      </c>
      <c r="F74" s="35">
        <v>1.2</v>
      </c>
      <c r="G74" s="35">
        <v>0.9</v>
      </c>
      <c r="H74" s="35">
        <f t="shared" si="4"/>
        <v>9.1</v>
      </c>
      <c r="I74" s="35"/>
      <c r="J74" s="36">
        <f t="shared" si="5"/>
        <v>10.299999999999999</v>
      </c>
    </row>
    <row r="75" spans="1:10">
      <c r="A75" s="29" t="s">
        <v>41</v>
      </c>
      <c r="B75" s="22">
        <v>20</v>
      </c>
      <c r="C75" s="11" t="s">
        <v>294</v>
      </c>
      <c r="D75" s="12"/>
      <c r="E75" s="11" t="s">
        <v>275</v>
      </c>
      <c r="F75" s="35">
        <v>1.2</v>
      </c>
      <c r="G75" s="35">
        <v>0.95</v>
      </c>
      <c r="H75" s="35">
        <f t="shared" si="4"/>
        <v>9.0500000000000007</v>
      </c>
      <c r="I75" s="35"/>
      <c r="J75" s="36">
        <f t="shared" si="5"/>
        <v>10.25</v>
      </c>
    </row>
    <row r="76" spans="1:10">
      <c r="A76" s="29" t="s">
        <v>43</v>
      </c>
      <c r="B76" s="22">
        <v>15</v>
      </c>
      <c r="C76" s="11" t="s">
        <v>281</v>
      </c>
      <c r="D76" s="12"/>
      <c r="E76" s="11" t="s">
        <v>267</v>
      </c>
      <c r="F76" s="35">
        <v>1.2</v>
      </c>
      <c r="G76" s="35">
        <v>1</v>
      </c>
      <c r="H76" s="35">
        <f t="shared" si="4"/>
        <v>9</v>
      </c>
      <c r="I76" s="35"/>
      <c r="J76" s="36">
        <f t="shared" si="5"/>
        <v>10.199999999999999</v>
      </c>
    </row>
    <row r="77" spans="1:10">
      <c r="A77" s="29" t="s">
        <v>45</v>
      </c>
      <c r="B77" s="22">
        <v>17</v>
      </c>
      <c r="C77" s="11" t="s">
        <v>285</v>
      </c>
      <c r="D77" s="12"/>
      <c r="E77" s="11" t="s">
        <v>267</v>
      </c>
      <c r="F77" s="35">
        <v>1.2</v>
      </c>
      <c r="G77" s="35">
        <v>1.05</v>
      </c>
      <c r="H77" s="35">
        <f t="shared" si="4"/>
        <v>8.9499999999999993</v>
      </c>
      <c r="I77" s="35"/>
      <c r="J77" s="36">
        <f t="shared" si="5"/>
        <v>10.149999999999999</v>
      </c>
    </row>
    <row r="78" spans="1:10">
      <c r="A78" s="29" t="s">
        <v>47</v>
      </c>
      <c r="B78" s="22">
        <v>19</v>
      </c>
      <c r="C78" s="11" t="s">
        <v>297</v>
      </c>
      <c r="D78" s="12"/>
      <c r="E78" s="11" t="s">
        <v>181</v>
      </c>
      <c r="F78" s="35">
        <v>1.2</v>
      </c>
      <c r="G78" s="35">
        <v>1.1000000000000001</v>
      </c>
      <c r="H78" s="35">
        <f t="shared" si="4"/>
        <v>8.9</v>
      </c>
      <c r="I78" s="35"/>
      <c r="J78" s="36">
        <f t="shared" si="5"/>
        <v>10.1</v>
      </c>
    </row>
    <row r="79" spans="1:10">
      <c r="A79" s="29" t="s">
        <v>49</v>
      </c>
      <c r="B79" s="22">
        <v>22</v>
      </c>
      <c r="C79" s="11" t="s">
        <v>282</v>
      </c>
      <c r="D79" s="12"/>
      <c r="E79" s="11" t="s">
        <v>275</v>
      </c>
      <c r="F79" s="35">
        <v>1.2</v>
      </c>
      <c r="G79" s="35">
        <v>1.1499999999999999</v>
      </c>
      <c r="H79" s="35">
        <f t="shared" si="4"/>
        <v>8.85</v>
      </c>
      <c r="I79" s="35"/>
      <c r="J79" s="36">
        <f t="shared" si="5"/>
        <v>10.049999999999999</v>
      </c>
    </row>
    <row r="80" spans="1:10">
      <c r="A80" s="29" t="s">
        <v>52</v>
      </c>
      <c r="B80" s="22">
        <v>31</v>
      </c>
      <c r="C80" s="11" t="s">
        <v>300</v>
      </c>
      <c r="D80" s="12"/>
      <c r="E80" s="11" t="s">
        <v>276</v>
      </c>
      <c r="F80" s="35">
        <v>1.2</v>
      </c>
      <c r="G80" s="35">
        <v>1.2</v>
      </c>
      <c r="H80" s="35">
        <f t="shared" si="4"/>
        <v>8.8000000000000007</v>
      </c>
      <c r="I80" s="35"/>
      <c r="J80" s="36">
        <f t="shared" si="5"/>
        <v>10</v>
      </c>
    </row>
    <row r="81" spans="1:10">
      <c r="A81" s="29" t="s">
        <v>54</v>
      </c>
      <c r="B81" s="22">
        <v>1</v>
      </c>
      <c r="C81" s="11" t="s">
        <v>302</v>
      </c>
      <c r="D81" s="12"/>
      <c r="E81" s="11" t="s">
        <v>271</v>
      </c>
      <c r="F81" s="35">
        <v>0.8</v>
      </c>
      <c r="G81" s="35">
        <v>0.9</v>
      </c>
      <c r="H81" s="35">
        <f t="shared" si="4"/>
        <v>9.1</v>
      </c>
      <c r="I81" s="35"/>
      <c r="J81" s="36">
        <f t="shared" si="5"/>
        <v>9.9</v>
      </c>
    </row>
    <row r="82" spans="1:10">
      <c r="A82" s="29" t="s">
        <v>56</v>
      </c>
      <c r="B82" s="22">
        <v>32</v>
      </c>
      <c r="C82" s="11" t="s">
        <v>290</v>
      </c>
      <c r="D82" s="12"/>
      <c r="E82" s="11" t="s">
        <v>291</v>
      </c>
      <c r="F82" s="35">
        <v>0.8</v>
      </c>
      <c r="G82" s="35">
        <v>0.9</v>
      </c>
      <c r="H82" s="35">
        <f t="shared" si="4"/>
        <v>9.1</v>
      </c>
      <c r="I82" s="35"/>
      <c r="J82" s="36">
        <f t="shared" si="5"/>
        <v>9.9</v>
      </c>
    </row>
    <row r="83" spans="1:10">
      <c r="A83" s="29" t="s">
        <v>59</v>
      </c>
      <c r="B83" s="22">
        <v>13</v>
      </c>
      <c r="C83" s="11" t="s">
        <v>301</v>
      </c>
      <c r="D83" s="12"/>
      <c r="E83" s="11" t="s">
        <v>267</v>
      </c>
      <c r="F83" s="35">
        <v>1.2</v>
      </c>
      <c r="G83" s="35">
        <v>1.3</v>
      </c>
      <c r="H83" s="35">
        <f t="shared" si="4"/>
        <v>8.6999999999999993</v>
      </c>
      <c r="I83" s="35"/>
      <c r="J83" s="36">
        <f t="shared" si="5"/>
        <v>9.8999999999999986</v>
      </c>
    </row>
    <row r="84" spans="1:10">
      <c r="A84" s="29" t="s">
        <v>61</v>
      </c>
      <c r="B84" s="22">
        <v>12</v>
      </c>
      <c r="C84" s="11" t="s">
        <v>296</v>
      </c>
      <c r="D84" s="12"/>
      <c r="E84" s="11" t="s">
        <v>267</v>
      </c>
      <c r="F84" s="35">
        <v>1.2</v>
      </c>
      <c r="G84" s="35">
        <v>1.4</v>
      </c>
      <c r="H84" s="35">
        <f t="shared" si="4"/>
        <v>8.6</v>
      </c>
      <c r="I84" s="35"/>
      <c r="J84" s="36">
        <f t="shared" si="5"/>
        <v>9.7999999999999989</v>
      </c>
    </row>
    <row r="85" spans="1:10">
      <c r="A85" s="29" t="s">
        <v>64</v>
      </c>
      <c r="B85" s="22">
        <v>21</v>
      </c>
      <c r="C85" s="11" t="s">
        <v>274</v>
      </c>
      <c r="D85" s="12"/>
      <c r="E85" s="11" t="s">
        <v>275</v>
      </c>
      <c r="F85" s="35">
        <v>1.2</v>
      </c>
      <c r="G85" s="35">
        <v>1.4</v>
      </c>
      <c r="H85" s="35">
        <f t="shared" si="4"/>
        <v>8.6</v>
      </c>
      <c r="I85" s="35"/>
      <c r="J85" s="36">
        <f t="shared" si="5"/>
        <v>9.7999999999999989</v>
      </c>
    </row>
    <row r="86" spans="1:10">
      <c r="A86" s="29" t="s">
        <v>66</v>
      </c>
      <c r="B86" s="22">
        <v>8</v>
      </c>
      <c r="C86" s="11" t="s">
        <v>277</v>
      </c>
      <c r="D86" s="12"/>
      <c r="E86" s="11" t="s">
        <v>273</v>
      </c>
      <c r="F86" s="35">
        <v>1.2</v>
      </c>
      <c r="G86" s="35">
        <v>1.5</v>
      </c>
      <c r="H86" s="35">
        <f t="shared" si="4"/>
        <v>8.5</v>
      </c>
      <c r="I86" s="35"/>
      <c r="J86" s="36">
        <f t="shared" si="5"/>
        <v>9.6999999999999993</v>
      </c>
    </row>
    <row r="87" spans="1:10">
      <c r="A87" s="29" t="s">
        <v>69</v>
      </c>
      <c r="B87" s="22">
        <v>25</v>
      </c>
      <c r="C87" s="11" t="s">
        <v>286</v>
      </c>
      <c r="D87" s="12"/>
      <c r="E87" s="11" t="s">
        <v>287</v>
      </c>
      <c r="F87" s="35">
        <v>1.2</v>
      </c>
      <c r="G87" s="35">
        <v>1.5</v>
      </c>
      <c r="H87" s="35">
        <f t="shared" si="4"/>
        <v>8.5</v>
      </c>
      <c r="I87" s="35"/>
      <c r="J87" s="36">
        <f t="shared" si="5"/>
        <v>9.6999999999999993</v>
      </c>
    </row>
    <row r="88" spans="1:10">
      <c r="A88" s="29" t="s">
        <v>71</v>
      </c>
      <c r="B88" s="22">
        <v>30</v>
      </c>
      <c r="C88" s="11" t="s">
        <v>201</v>
      </c>
      <c r="D88" s="12"/>
      <c r="E88" s="11" t="s">
        <v>276</v>
      </c>
      <c r="F88" s="35">
        <v>1.2</v>
      </c>
      <c r="G88" s="35">
        <v>1.6</v>
      </c>
      <c r="H88" s="35">
        <f t="shared" si="4"/>
        <v>8.4</v>
      </c>
      <c r="I88" s="35"/>
      <c r="J88" s="36">
        <f t="shared" si="5"/>
        <v>9.6</v>
      </c>
    </row>
    <row r="89" spans="1:10">
      <c r="A89" s="29" t="s">
        <v>73</v>
      </c>
      <c r="B89" s="22">
        <v>4</v>
      </c>
      <c r="C89" s="11" t="s">
        <v>293</v>
      </c>
      <c r="D89" s="12"/>
      <c r="E89" s="11" t="s">
        <v>144</v>
      </c>
      <c r="F89" s="35">
        <v>1.2</v>
      </c>
      <c r="G89" s="35">
        <v>1.8</v>
      </c>
      <c r="H89" s="35">
        <f t="shared" si="4"/>
        <v>8.1999999999999993</v>
      </c>
      <c r="I89" s="35"/>
      <c r="J89" s="36">
        <f t="shared" si="5"/>
        <v>9.3999999999999986</v>
      </c>
    </row>
    <row r="90" spans="1:10">
      <c r="A90" s="29" t="s">
        <v>75</v>
      </c>
      <c r="B90" s="22">
        <v>3</v>
      </c>
      <c r="C90" s="11" t="s">
        <v>257</v>
      </c>
      <c r="D90" s="12"/>
      <c r="E90" s="11" t="s">
        <v>284</v>
      </c>
      <c r="F90" s="35">
        <v>1.2</v>
      </c>
      <c r="G90" s="35">
        <v>3</v>
      </c>
      <c r="H90" s="35">
        <f t="shared" si="4"/>
        <v>7</v>
      </c>
      <c r="I90" s="35"/>
      <c r="J90" s="36">
        <f t="shared" si="5"/>
        <v>8.1999999999999993</v>
      </c>
    </row>
    <row r="92" spans="1:10" ht="15.75">
      <c r="A92" s="53" t="s">
        <v>24</v>
      </c>
      <c r="B92" s="53"/>
      <c r="C92" s="53"/>
      <c r="D92" s="53"/>
      <c r="E92" s="53"/>
      <c r="F92" s="53"/>
      <c r="G92" s="53"/>
      <c r="H92" s="53"/>
      <c r="I92" s="53"/>
      <c r="J92" s="53"/>
    </row>
    <row r="94" spans="1:10" ht="61.5" customHeight="1" thickBot="1">
      <c r="A94" s="1" t="s">
        <v>0</v>
      </c>
      <c r="B94" s="2" t="s">
        <v>1</v>
      </c>
      <c r="C94" s="2" t="s">
        <v>2</v>
      </c>
      <c r="D94" s="2" t="s">
        <v>3</v>
      </c>
      <c r="E94" s="2" t="s">
        <v>4</v>
      </c>
      <c r="F94" s="20" t="s">
        <v>5</v>
      </c>
      <c r="G94" s="20" t="s">
        <v>6</v>
      </c>
      <c r="H94" s="20" t="s">
        <v>7</v>
      </c>
      <c r="I94" s="21" t="s">
        <v>8</v>
      </c>
      <c r="J94" s="21" t="s">
        <v>25</v>
      </c>
    </row>
    <row r="95" spans="1:10" ht="13.5" thickTop="1">
      <c r="A95" s="29" t="s">
        <v>30</v>
      </c>
      <c r="B95" s="22">
        <v>22</v>
      </c>
      <c r="C95" s="23" t="s">
        <v>282</v>
      </c>
      <c r="D95" s="8"/>
      <c r="E95" s="23" t="s">
        <v>275</v>
      </c>
      <c r="F95" s="35">
        <v>1.2</v>
      </c>
      <c r="G95" s="35">
        <v>0.2</v>
      </c>
      <c r="H95" s="35">
        <f t="shared" ref="H95:H122" si="6">IF(F95="",0,10-G95)</f>
        <v>9.8000000000000007</v>
      </c>
      <c r="I95" s="35"/>
      <c r="J95" s="36">
        <f t="shared" ref="J95:J122" si="7">SUM(F95+H95-I95)</f>
        <v>11</v>
      </c>
    </row>
    <row r="96" spans="1:10">
      <c r="A96" s="29" t="s">
        <v>33</v>
      </c>
      <c r="B96" s="22">
        <v>5</v>
      </c>
      <c r="C96" s="11" t="s">
        <v>268</v>
      </c>
      <c r="D96" s="12"/>
      <c r="E96" s="11" t="s">
        <v>269</v>
      </c>
      <c r="F96" s="35">
        <v>1.1000000000000001</v>
      </c>
      <c r="G96" s="35">
        <v>0.2</v>
      </c>
      <c r="H96" s="35">
        <f t="shared" si="6"/>
        <v>9.8000000000000007</v>
      </c>
      <c r="I96" s="35"/>
      <c r="J96" s="36">
        <f t="shared" si="7"/>
        <v>10.9</v>
      </c>
    </row>
    <row r="97" spans="1:10">
      <c r="A97" s="29" t="s">
        <v>36</v>
      </c>
      <c r="B97" s="22">
        <v>8</v>
      </c>
      <c r="C97" s="11" t="s">
        <v>277</v>
      </c>
      <c r="D97" s="12"/>
      <c r="E97" s="11" t="s">
        <v>273</v>
      </c>
      <c r="F97" s="35">
        <v>1.2</v>
      </c>
      <c r="G97" s="35">
        <v>0.3</v>
      </c>
      <c r="H97" s="35">
        <f t="shared" si="6"/>
        <v>9.6999999999999993</v>
      </c>
      <c r="I97" s="35"/>
      <c r="J97" s="36">
        <f t="shared" si="7"/>
        <v>10.899999999999999</v>
      </c>
    </row>
    <row r="98" spans="1:10">
      <c r="A98" s="29" t="s">
        <v>39</v>
      </c>
      <c r="B98" s="22">
        <v>2</v>
      </c>
      <c r="C98" s="11" t="s">
        <v>270</v>
      </c>
      <c r="D98" s="12"/>
      <c r="E98" s="11" t="s">
        <v>271</v>
      </c>
      <c r="F98" s="35">
        <v>1.2</v>
      </c>
      <c r="G98" s="35">
        <v>0.4</v>
      </c>
      <c r="H98" s="35">
        <f t="shared" si="6"/>
        <v>9.6</v>
      </c>
      <c r="I98" s="35"/>
      <c r="J98" s="36">
        <f t="shared" si="7"/>
        <v>10.799999999999999</v>
      </c>
    </row>
    <row r="99" spans="1:10">
      <c r="A99" s="29" t="s">
        <v>41</v>
      </c>
      <c r="B99" s="22">
        <v>21</v>
      </c>
      <c r="C99" s="11" t="s">
        <v>274</v>
      </c>
      <c r="D99" s="12"/>
      <c r="E99" s="11" t="s">
        <v>275</v>
      </c>
      <c r="F99" s="35">
        <v>1.2</v>
      </c>
      <c r="G99" s="35">
        <v>0.4</v>
      </c>
      <c r="H99" s="35">
        <f t="shared" si="6"/>
        <v>9.6</v>
      </c>
      <c r="I99" s="35"/>
      <c r="J99" s="36">
        <f t="shared" si="7"/>
        <v>10.799999999999999</v>
      </c>
    </row>
    <row r="100" spans="1:10">
      <c r="A100" s="29" t="s">
        <v>43</v>
      </c>
      <c r="B100" s="22">
        <v>1</v>
      </c>
      <c r="C100" s="11" t="s">
        <v>302</v>
      </c>
      <c r="D100" s="12"/>
      <c r="E100" s="11" t="s">
        <v>271</v>
      </c>
      <c r="F100" s="35">
        <v>1</v>
      </c>
      <c r="G100" s="35">
        <v>0.3</v>
      </c>
      <c r="H100" s="35">
        <f t="shared" si="6"/>
        <v>9.6999999999999993</v>
      </c>
      <c r="I100" s="35"/>
      <c r="J100" s="36">
        <f t="shared" si="7"/>
        <v>10.7</v>
      </c>
    </row>
    <row r="101" spans="1:10">
      <c r="A101" s="29" t="s">
        <v>45</v>
      </c>
      <c r="B101" s="22">
        <v>3</v>
      </c>
      <c r="C101" s="11" t="s">
        <v>257</v>
      </c>
      <c r="D101" s="12"/>
      <c r="E101" s="11" t="s">
        <v>284</v>
      </c>
      <c r="F101" s="35">
        <v>1.1000000000000001</v>
      </c>
      <c r="G101" s="35">
        <v>0.4</v>
      </c>
      <c r="H101" s="35">
        <f t="shared" si="6"/>
        <v>9.6</v>
      </c>
      <c r="I101" s="35"/>
      <c r="J101" s="36">
        <f t="shared" si="7"/>
        <v>10.7</v>
      </c>
    </row>
    <row r="102" spans="1:10">
      <c r="A102" s="29" t="s">
        <v>47</v>
      </c>
      <c r="B102" s="22">
        <v>14</v>
      </c>
      <c r="C102" s="11" t="s">
        <v>266</v>
      </c>
      <c r="D102" s="12"/>
      <c r="E102" s="11" t="s">
        <v>267</v>
      </c>
      <c r="F102" s="35">
        <v>1.2</v>
      </c>
      <c r="G102" s="35">
        <v>0.5</v>
      </c>
      <c r="H102" s="35">
        <f t="shared" si="6"/>
        <v>9.5</v>
      </c>
      <c r="I102" s="35"/>
      <c r="J102" s="36">
        <f t="shared" si="7"/>
        <v>10.7</v>
      </c>
    </row>
    <row r="103" spans="1:10">
      <c r="A103" s="29" t="s">
        <v>49</v>
      </c>
      <c r="B103" s="22">
        <v>6</v>
      </c>
      <c r="C103" s="11" t="s">
        <v>278</v>
      </c>
      <c r="D103" s="12"/>
      <c r="E103" s="11" t="s">
        <v>269</v>
      </c>
      <c r="F103" s="35">
        <v>1.1000000000000001</v>
      </c>
      <c r="G103" s="35">
        <v>0.45</v>
      </c>
      <c r="H103" s="35">
        <f t="shared" si="6"/>
        <v>9.5500000000000007</v>
      </c>
      <c r="I103" s="35"/>
      <c r="J103" s="36">
        <f t="shared" si="7"/>
        <v>10.65</v>
      </c>
    </row>
    <row r="104" spans="1:10">
      <c r="A104" s="29" t="s">
        <v>52</v>
      </c>
      <c r="B104" s="22">
        <v>9</v>
      </c>
      <c r="C104" s="11" t="s">
        <v>215</v>
      </c>
      <c r="D104" s="12"/>
      <c r="E104" s="11" t="s">
        <v>273</v>
      </c>
      <c r="F104" s="35">
        <v>1.2</v>
      </c>
      <c r="G104" s="35">
        <v>0.6</v>
      </c>
      <c r="H104" s="35">
        <f t="shared" si="6"/>
        <v>9.4</v>
      </c>
      <c r="I104" s="35"/>
      <c r="J104" s="36">
        <f t="shared" si="7"/>
        <v>10.6</v>
      </c>
    </row>
    <row r="105" spans="1:10">
      <c r="A105" s="29" t="s">
        <v>54</v>
      </c>
      <c r="B105" s="22">
        <v>15</v>
      </c>
      <c r="C105" s="11" t="s">
        <v>281</v>
      </c>
      <c r="D105" s="12"/>
      <c r="E105" s="11" t="s">
        <v>267</v>
      </c>
      <c r="F105" s="35">
        <v>1.2</v>
      </c>
      <c r="G105" s="35">
        <v>0.6</v>
      </c>
      <c r="H105" s="35">
        <f t="shared" si="6"/>
        <v>9.4</v>
      </c>
      <c r="I105" s="35"/>
      <c r="J105" s="36">
        <f t="shared" si="7"/>
        <v>10.6</v>
      </c>
    </row>
    <row r="106" spans="1:10">
      <c r="A106" s="29" t="s">
        <v>56</v>
      </c>
      <c r="B106" s="22">
        <v>24</v>
      </c>
      <c r="C106" s="11" t="s">
        <v>298</v>
      </c>
      <c r="D106" s="12"/>
      <c r="E106" s="11" t="s">
        <v>299</v>
      </c>
      <c r="F106" s="35">
        <v>1.2</v>
      </c>
      <c r="G106" s="35">
        <v>0.6</v>
      </c>
      <c r="H106" s="35">
        <f t="shared" si="6"/>
        <v>9.4</v>
      </c>
      <c r="I106" s="35"/>
      <c r="J106" s="36">
        <f t="shared" si="7"/>
        <v>10.6</v>
      </c>
    </row>
    <row r="107" spans="1:10">
      <c r="A107" s="29" t="s">
        <v>59</v>
      </c>
      <c r="B107" s="22">
        <v>30</v>
      </c>
      <c r="C107" s="11" t="s">
        <v>201</v>
      </c>
      <c r="D107" s="12"/>
      <c r="E107" s="11" t="s">
        <v>276</v>
      </c>
      <c r="F107" s="35">
        <v>1.2</v>
      </c>
      <c r="G107" s="35">
        <v>0.6</v>
      </c>
      <c r="H107" s="35">
        <f t="shared" si="6"/>
        <v>9.4</v>
      </c>
      <c r="I107" s="35"/>
      <c r="J107" s="36">
        <f t="shared" si="7"/>
        <v>10.6</v>
      </c>
    </row>
    <row r="108" spans="1:10">
      <c r="A108" s="29" t="s">
        <v>61</v>
      </c>
      <c r="B108" s="22">
        <v>19</v>
      </c>
      <c r="C108" s="11" t="s">
        <v>297</v>
      </c>
      <c r="D108" s="12"/>
      <c r="E108" s="11" t="s">
        <v>181</v>
      </c>
      <c r="F108" s="35">
        <v>1.1000000000000001</v>
      </c>
      <c r="G108" s="35">
        <v>0.55000000000000004</v>
      </c>
      <c r="H108" s="35">
        <f t="shared" si="6"/>
        <v>9.4499999999999993</v>
      </c>
      <c r="I108" s="35"/>
      <c r="J108" s="36">
        <f t="shared" si="7"/>
        <v>10.549999999999999</v>
      </c>
    </row>
    <row r="109" spans="1:10">
      <c r="A109" s="29" t="s">
        <v>64</v>
      </c>
      <c r="B109" s="22">
        <v>23</v>
      </c>
      <c r="C109" s="11" t="s">
        <v>288</v>
      </c>
      <c r="D109" s="12"/>
      <c r="E109" s="11" t="s">
        <v>289</v>
      </c>
      <c r="F109" s="35">
        <v>1.1000000000000001</v>
      </c>
      <c r="G109" s="35">
        <v>0.55000000000000004</v>
      </c>
      <c r="H109" s="35">
        <f t="shared" si="6"/>
        <v>9.4499999999999993</v>
      </c>
      <c r="I109" s="35"/>
      <c r="J109" s="36">
        <f t="shared" si="7"/>
        <v>10.549999999999999</v>
      </c>
    </row>
    <row r="110" spans="1:10">
      <c r="A110" s="29" t="s">
        <v>66</v>
      </c>
      <c r="B110" s="22">
        <v>11</v>
      </c>
      <c r="C110" s="11" t="s">
        <v>292</v>
      </c>
      <c r="D110" s="12"/>
      <c r="E110" s="11" t="s">
        <v>273</v>
      </c>
      <c r="F110" s="35">
        <v>1.1000000000000001</v>
      </c>
      <c r="G110" s="35">
        <v>0.6</v>
      </c>
      <c r="H110" s="35">
        <f t="shared" si="6"/>
        <v>9.4</v>
      </c>
      <c r="I110" s="35"/>
      <c r="J110" s="36">
        <f t="shared" si="7"/>
        <v>10.5</v>
      </c>
    </row>
    <row r="111" spans="1:10">
      <c r="A111" s="29" t="s">
        <v>69</v>
      </c>
      <c r="B111" s="22">
        <v>16</v>
      </c>
      <c r="C111" s="11" t="s">
        <v>283</v>
      </c>
      <c r="D111" s="12"/>
      <c r="E111" s="11" t="s">
        <v>267</v>
      </c>
      <c r="F111" s="35">
        <v>1.1000000000000001</v>
      </c>
      <c r="G111" s="35">
        <v>0.65</v>
      </c>
      <c r="H111" s="35">
        <f t="shared" si="6"/>
        <v>9.35</v>
      </c>
      <c r="I111" s="35"/>
      <c r="J111" s="36">
        <f t="shared" si="7"/>
        <v>10.45</v>
      </c>
    </row>
    <row r="112" spans="1:10">
      <c r="A112" s="29" t="s">
        <v>71</v>
      </c>
      <c r="B112" s="22">
        <v>12</v>
      </c>
      <c r="C112" s="11" t="s">
        <v>296</v>
      </c>
      <c r="D112" s="12"/>
      <c r="E112" s="11" t="s">
        <v>267</v>
      </c>
      <c r="F112" s="35">
        <v>1.1000000000000001</v>
      </c>
      <c r="G112" s="35">
        <v>0.7</v>
      </c>
      <c r="H112" s="35">
        <f t="shared" si="6"/>
        <v>9.3000000000000007</v>
      </c>
      <c r="I112" s="35"/>
      <c r="J112" s="36">
        <f t="shared" si="7"/>
        <v>10.4</v>
      </c>
    </row>
    <row r="113" spans="1:10">
      <c r="A113" s="29" t="s">
        <v>73</v>
      </c>
      <c r="B113" s="22">
        <v>32</v>
      </c>
      <c r="C113" s="11" t="s">
        <v>290</v>
      </c>
      <c r="D113" s="12"/>
      <c r="E113" s="11" t="s">
        <v>291</v>
      </c>
      <c r="F113" s="35">
        <v>1</v>
      </c>
      <c r="G113" s="35">
        <v>0.6</v>
      </c>
      <c r="H113" s="35">
        <f t="shared" si="6"/>
        <v>9.4</v>
      </c>
      <c r="I113" s="35"/>
      <c r="J113" s="36">
        <f t="shared" si="7"/>
        <v>10.4</v>
      </c>
    </row>
    <row r="114" spans="1:10">
      <c r="A114" s="29" t="s">
        <v>75</v>
      </c>
      <c r="B114" s="22">
        <v>4</v>
      </c>
      <c r="C114" s="11" t="s">
        <v>293</v>
      </c>
      <c r="D114" s="12"/>
      <c r="E114" s="11" t="s">
        <v>144</v>
      </c>
      <c r="F114" s="35">
        <v>1</v>
      </c>
      <c r="G114" s="35">
        <v>0.7</v>
      </c>
      <c r="H114" s="35">
        <f t="shared" si="6"/>
        <v>9.3000000000000007</v>
      </c>
      <c r="I114" s="35"/>
      <c r="J114" s="36">
        <f t="shared" si="7"/>
        <v>10.3</v>
      </c>
    </row>
    <row r="115" spans="1:10">
      <c r="A115" s="29" t="s">
        <v>77</v>
      </c>
      <c r="B115" s="22">
        <v>25</v>
      </c>
      <c r="C115" s="11" t="s">
        <v>286</v>
      </c>
      <c r="D115" s="12"/>
      <c r="E115" s="11" t="s">
        <v>287</v>
      </c>
      <c r="F115" s="35">
        <v>1.1000000000000001</v>
      </c>
      <c r="G115" s="35">
        <v>0.8</v>
      </c>
      <c r="H115" s="35">
        <f t="shared" si="6"/>
        <v>9.1999999999999993</v>
      </c>
      <c r="I115" s="35"/>
      <c r="J115" s="36">
        <f t="shared" si="7"/>
        <v>10.299999999999999</v>
      </c>
    </row>
    <row r="116" spans="1:10">
      <c r="A116" s="29" t="s">
        <v>79</v>
      </c>
      <c r="B116" s="22">
        <v>27</v>
      </c>
      <c r="C116" s="11" t="s">
        <v>279</v>
      </c>
      <c r="D116" s="12"/>
      <c r="E116" s="11" t="s">
        <v>280</v>
      </c>
      <c r="F116" s="35">
        <v>1.2</v>
      </c>
      <c r="G116" s="35">
        <v>0.9</v>
      </c>
      <c r="H116" s="35">
        <f t="shared" si="6"/>
        <v>9.1</v>
      </c>
      <c r="I116" s="35"/>
      <c r="J116" s="36">
        <f t="shared" si="7"/>
        <v>10.299999999999999</v>
      </c>
    </row>
    <row r="117" spans="1:10">
      <c r="A117" s="29" t="s">
        <v>81</v>
      </c>
      <c r="B117" s="22">
        <v>7</v>
      </c>
      <c r="C117" s="11" t="s">
        <v>272</v>
      </c>
      <c r="D117" s="12"/>
      <c r="E117" s="11" t="s">
        <v>273</v>
      </c>
      <c r="F117" s="35">
        <v>0.7</v>
      </c>
      <c r="G117" s="35">
        <v>0.5</v>
      </c>
      <c r="H117" s="35">
        <f t="shared" si="6"/>
        <v>9.5</v>
      </c>
      <c r="I117" s="35"/>
      <c r="J117" s="36">
        <f t="shared" si="7"/>
        <v>10.199999999999999</v>
      </c>
    </row>
    <row r="118" spans="1:10">
      <c r="A118" s="29" t="s">
        <v>83</v>
      </c>
      <c r="B118" s="22">
        <v>17</v>
      </c>
      <c r="C118" s="11" t="s">
        <v>285</v>
      </c>
      <c r="D118" s="12"/>
      <c r="E118" s="11" t="s">
        <v>267</v>
      </c>
      <c r="F118" s="35">
        <v>1</v>
      </c>
      <c r="G118" s="35">
        <v>0.8</v>
      </c>
      <c r="H118" s="35">
        <f t="shared" si="6"/>
        <v>9.1999999999999993</v>
      </c>
      <c r="I118" s="35"/>
      <c r="J118" s="36">
        <f t="shared" si="7"/>
        <v>10.199999999999999</v>
      </c>
    </row>
    <row r="119" spans="1:10">
      <c r="A119" s="29" t="s">
        <v>85</v>
      </c>
      <c r="B119" s="22">
        <v>26</v>
      </c>
      <c r="C119" s="11" t="s">
        <v>295</v>
      </c>
      <c r="D119" s="12"/>
      <c r="E119" s="11" t="s">
        <v>280</v>
      </c>
      <c r="F119" s="35">
        <v>1.1000000000000001</v>
      </c>
      <c r="G119" s="35">
        <v>0.95</v>
      </c>
      <c r="H119" s="35">
        <f t="shared" si="6"/>
        <v>9.0500000000000007</v>
      </c>
      <c r="I119" s="35"/>
      <c r="J119" s="36">
        <f t="shared" si="7"/>
        <v>10.15</v>
      </c>
    </row>
    <row r="120" spans="1:10">
      <c r="A120" s="29" t="s">
        <v>87</v>
      </c>
      <c r="B120" s="22">
        <v>20</v>
      </c>
      <c r="C120" s="11" t="s">
        <v>294</v>
      </c>
      <c r="D120" s="12"/>
      <c r="E120" s="11" t="s">
        <v>275</v>
      </c>
      <c r="F120" s="35">
        <v>0.7</v>
      </c>
      <c r="G120" s="35">
        <v>0.75</v>
      </c>
      <c r="H120" s="35">
        <f t="shared" si="6"/>
        <v>9.25</v>
      </c>
      <c r="I120" s="35"/>
      <c r="J120" s="36">
        <f t="shared" si="7"/>
        <v>9.9499999999999993</v>
      </c>
    </row>
    <row r="121" spans="1:10">
      <c r="A121" s="29" t="s">
        <v>89</v>
      </c>
      <c r="B121" s="22">
        <v>13</v>
      </c>
      <c r="C121" s="11" t="s">
        <v>301</v>
      </c>
      <c r="D121" s="12"/>
      <c r="E121" s="11" t="s">
        <v>267</v>
      </c>
      <c r="F121" s="35">
        <v>0.7</v>
      </c>
      <c r="G121" s="35">
        <v>1</v>
      </c>
      <c r="H121" s="35">
        <f t="shared" si="6"/>
        <v>9</v>
      </c>
      <c r="I121" s="35"/>
      <c r="J121" s="36">
        <f t="shared" si="7"/>
        <v>9.6999999999999993</v>
      </c>
    </row>
    <row r="122" spans="1:10">
      <c r="A122" s="29" t="s">
        <v>91</v>
      </c>
      <c r="B122" s="22">
        <v>31</v>
      </c>
      <c r="C122" s="11" t="s">
        <v>300</v>
      </c>
      <c r="D122" s="12"/>
      <c r="E122" s="11" t="s">
        <v>276</v>
      </c>
      <c r="F122" s="35">
        <v>1.1000000000000001</v>
      </c>
      <c r="G122" s="35">
        <v>1.55</v>
      </c>
      <c r="H122" s="35">
        <f t="shared" si="6"/>
        <v>8.4499999999999993</v>
      </c>
      <c r="I122" s="35"/>
      <c r="J122" s="36">
        <f t="shared" si="7"/>
        <v>9.5499999999999989</v>
      </c>
    </row>
    <row r="126" spans="1:10">
      <c r="A126" s="57" t="s">
        <v>512</v>
      </c>
      <c r="B126" s="57"/>
      <c r="C126" s="57"/>
      <c r="D126" s="28"/>
      <c r="E126" s="28"/>
      <c r="F126" s="28"/>
      <c r="G126" s="57" t="s">
        <v>514</v>
      </c>
      <c r="H126" s="57"/>
      <c r="I126" s="57"/>
      <c r="J126" s="57"/>
    </row>
    <row r="127" spans="1:10">
      <c r="A127" s="57" t="s">
        <v>513</v>
      </c>
      <c r="B127" s="57"/>
      <c r="C127" s="57"/>
      <c r="D127" s="28"/>
      <c r="E127" s="28"/>
      <c r="F127" s="28"/>
      <c r="G127" s="57" t="s">
        <v>515</v>
      </c>
      <c r="H127" s="57"/>
      <c r="I127" s="57"/>
      <c r="J127" s="57"/>
    </row>
  </sheetData>
  <mergeCells count="12">
    <mergeCell ref="A126:C126"/>
    <mergeCell ref="G126:J126"/>
    <mergeCell ref="A127:C127"/>
    <mergeCell ref="G127:J127"/>
    <mergeCell ref="A1:J1"/>
    <mergeCell ref="A2:J2"/>
    <mergeCell ref="A4:J4"/>
    <mergeCell ref="A92:J92"/>
    <mergeCell ref="A68:J68"/>
    <mergeCell ref="A3:J3"/>
    <mergeCell ref="A5:J5"/>
    <mergeCell ref="A36:J36"/>
  </mergeCells>
  <phoneticPr fontId="6" type="noConversion"/>
  <dataValidations count="2">
    <dataValidation type="custom" allowBlank="1" showInputMessage="1" showErrorMessage="1" sqref="J8:J34 J95:J122 J39:J66 J71:J90">
      <formula1>"FGFG"</formula1>
    </dataValidation>
    <dataValidation type="custom" allowBlank="1" showInputMessage="1" showErrorMessage="1" sqref="H8:H34 H95:H122 H39:H66 H71:H90">
      <formula1>"CVCV"</formula1>
    </dataValidation>
  </dataValidations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9"/>
  <sheetViews>
    <sheetView showGridLines="0" topLeftCell="A209" workbookViewId="0">
      <selection activeCell="N16" sqref="N16"/>
    </sheetView>
  </sheetViews>
  <sheetFormatPr defaultRowHeight="12.75"/>
  <cols>
    <col min="1" max="1" width="4.42578125" bestFit="1" customWidth="1"/>
    <col min="2" max="2" width="5.7109375" bestFit="1" customWidth="1"/>
    <col min="3" max="3" width="17.42578125" bestFit="1" customWidth="1"/>
    <col min="4" max="4" width="9.140625" hidden="1" customWidth="1"/>
    <col min="5" max="5" width="23.7109375" bestFit="1" customWidth="1"/>
    <col min="9" max="9" width="9.140625" hidden="1" customWidth="1"/>
  </cols>
  <sheetData>
    <row r="1" spans="1:10" ht="15.75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5.75">
      <c r="A2" s="52" t="s">
        <v>27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.75">
      <c r="A3" s="52" t="s">
        <v>13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15.75">
      <c r="A4" s="52" t="s">
        <v>21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15.75">
      <c r="A5" s="54" t="s">
        <v>14</v>
      </c>
      <c r="B5" s="54"/>
      <c r="C5" s="54"/>
      <c r="D5" s="54"/>
      <c r="E5" s="54"/>
      <c r="F5" s="54"/>
      <c r="G5" s="54"/>
      <c r="H5" s="54"/>
      <c r="I5" s="54"/>
      <c r="J5" s="54"/>
    </row>
    <row r="7" spans="1:10" ht="64.5" customHeight="1" thickBot="1">
      <c r="A7" s="1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3" t="s">
        <v>5</v>
      </c>
      <c r="G7" s="3" t="s">
        <v>6</v>
      </c>
      <c r="H7" s="3" t="s">
        <v>7</v>
      </c>
      <c r="I7" s="4" t="s">
        <v>8</v>
      </c>
      <c r="J7" s="4" t="s">
        <v>9</v>
      </c>
    </row>
    <row r="8" spans="1:10" ht="13.5" thickTop="1">
      <c r="A8" s="29" t="s">
        <v>30</v>
      </c>
      <c r="B8" s="22">
        <v>16</v>
      </c>
      <c r="C8" s="45" t="s">
        <v>357</v>
      </c>
      <c r="D8" s="48"/>
      <c r="E8" s="45" t="s">
        <v>202</v>
      </c>
      <c r="F8" s="35">
        <v>1.2</v>
      </c>
      <c r="G8" s="35">
        <v>0.4</v>
      </c>
      <c r="H8" s="35">
        <f t="shared" ref="H8:H59" si="0">IF(F8="",0,10-G8)</f>
        <v>9.6</v>
      </c>
      <c r="I8" s="35"/>
      <c r="J8" s="36">
        <f t="shared" ref="J8:J59" si="1">SUM(F8+H8-I8)</f>
        <v>10.799999999999999</v>
      </c>
    </row>
    <row r="9" spans="1:10">
      <c r="A9" s="29" t="s">
        <v>33</v>
      </c>
      <c r="B9" s="22">
        <v>34</v>
      </c>
      <c r="C9" s="49" t="s">
        <v>358</v>
      </c>
      <c r="D9" s="44"/>
      <c r="E9" s="32" t="s">
        <v>99</v>
      </c>
      <c r="F9" s="35">
        <v>1.2</v>
      </c>
      <c r="G9" s="35">
        <v>0.42499999999999999</v>
      </c>
      <c r="H9" s="35">
        <f t="shared" si="0"/>
        <v>9.5749999999999993</v>
      </c>
      <c r="I9" s="35"/>
      <c r="J9" s="36">
        <f t="shared" si="1"/>
        <v>10.774999999999999</v>
      </c>
    </row>
    <row r="10" spans="1:10">
      <c r="A10" s="29" t="s">
        <v>36</v>
      </c>
      <c r="B10" s="22">
        <v>37</v>
      </c>
      <c r="C10" s="49" t="s">
        <v>359</v>
      </c>
      <c r="D10" s="44"/>
      <c r="E10" s="32" t="s">
        <v>99</v>
      </c>
      <c r="F10" s="35">
        <v>1.2</v>
      </c>
      <c r="G10" s="35">
        <v>0.55000000000000004</v>
      </c>
      <c r="H10" s="35">
        <f t="shared" si="0"/>
        <v>9.4499999999999993</v>
      </c>
      <c r="I10" s="35"/>
      <c r="J10" s="36">
        <f t="shared" si="1"/>
        <v>10.649999999999999</v>
      </c>
    </row>
    <row r="11" spans="1:10">
      <c r="A11" s="29" t="s">
        <v>39</v>
      </c>
      <c r="B11" s="22">
        <v>38</v>
      </c>
      <c r="C11" s="49" t="s">
        <v>360</v>
      </c>
      <c r="D11" s="44"/>
      <c r="E11" s="32" t="s">
        <v>99</v>
      </c>
      <c r="F11" s="35">
        <v>1.2</v>
      </c>
      <c r="G11" s="35">
        <v>0.57499999999999996</v>
      </c>
      <c r="H11" s="35">
        <f t="shared" si="0"/>
        <v>9.4250000000000007</v>
      </c>
      <c r="I11" s="35"/>
      <c r="J11" s="36">
        <f t="shared" si="1"/>
        <v>10.625</v>
      </c>
    </row>
    <row r="12" spans="1:10">
      <c r="A12" s="29" t="s">
        <v>41</v>
      </c>
      <c r="B12" s="22">
        <v>45</v>
      </c>
      <c r="C12" s="32" t="s">
        <v>361</v>
      </c>
      <c r="D12" s="44"/>
      <c r="E12" s="32" t="s">
        <v>362</v>
      </c>
      <c r="F12" s="35">
        <v>1.2</v>
      </c>
      <c r="G12" s="35">
        <v>0.57499999999999996</v>
      </c>
      <c r="H12" s="35">
        <f t="shared" si="0"/>
        <v>9.4250000000000007</v>
      </c>
      <c r="I12" s="35"/>
      <c r="J12" s="36">
        <f t="shared" si="1"/>
        <v>10.625</v>
      </c>
    </row>
    <row r="13" spans="1:10">
      <c r="A13" s="29" t="s">
        <v>43</v>
      </c>
      <c r="B13" s="22">
        <v>43</v>
      </c>
      <c r="C13" s="32" t="s">
        <v>363</v>
      </c>
      <c r="D13" s="44"/>
      <c r="E13" s="32" t="s">
        <v>362</v>
      </c>
      <c r="F13" s="35">
        <v>1.2</v>
      </c>
      <c r="G13" s="35">
        <v>0.65</v>
      </c>
      <c r="H13" s="35">
        <f t="shared" si="0"/>
        <v>9.35</v>
      </c>
      <c r="I13" s="35"/>
      <c r="J13" s="36">
        <f t="shared" si="1"/>
        <v>10.549999999999999</v>
      </c>
    </row>
    <row r="14" spans="1:10">
      <c r="A14" s="29" t="s">
        <v>45</v>
      </c>
      <c r="B14" s="22">
        <v>50</v>
      </c>
      <c r="C14" s="32" t="s">
        <v>364</v>
      </c>
      <c r="D14" s="44"/>
      <c r="E14" s="32" t="s">
        <v>362</v>
      </c>
      <c r="F14" s="35">
        <v>1.2</v>
      </c>
      <c r="G14" s="35">
        <v>0.65</v>
      </c>
      <c r="H14" s="35">
        <f t="shared" si="0"/>
        <v>9.35</v>
      </c>
      <c r="I14" s="35"/>
      <c r="J14" s="36">
        <f t="shared" si="1"/>
        <v>10.549999999999999</v>
      </c>
    </row>
    <row r="15" spans="1:10">
      <c r="A15" s="29" t="s">
        <v>47</v>
      </c>
      <c r="B15" s="22">
        <v>12</v>
      </c>
      <c r="C15" s="32" t="s">
        <v>365</v>
      </c>
      <c r="D15" s="44"/>
      <c r="E15" s="32" t="s">
        <v>366</v>
      </c>
      <c r="F15" s="35">
        <v>1.2</v>
      </c>
      <c r="G15" s="35">
        <v>0.7</v>
      </c>
      <c r="H15" s="35">
        <f t="shared" si="0"/>
        <v>9.3000000000000007</v>
      </c>
      <c r="I15" s="35"/>
      <c r="J15" s="36">
        <f t="shared" si="1"/>
        <v>10.5</v>
      </c>
    </row>
    <row r="16" spans="1:10">
      <c r="A16" s="29" t="s">
        <v>49</v>
      </c>
      <c r="B16" s="22">
        <v>10</v>
      </c>
      <c r="C16" s="33" t="s">
        <v>367</v>
      </c>
      <c r="D16" s="44"/>
      <c r="E16" s="32" t="s">
        <v>366</v>
      </c>
      <c r="F16" s="35">
        <v>0.8</v>
      </c>
      <c r="G16" s="35">
        <v>0.32500000000000001</v>
      </c>
      <c r="H16" s="35">
        <f t="shared" si="0"/>
        <v>9.6750000000000007</v>
      </c>
      <c r="I16" s="35"/>
      <c r="J16" s="36">
        <f t="shared" si="1"/>
        <v>10.475000000000001</v>
      </c>
    </row>
    <row r="17" spans="1:10">
      <c r="A17" s="29" t="s">
        <v>52</v>
      </c>
      <c r="B17" s="22">
        <v>39</v>
      </c>
      <c r="C17" s="32" t="s">
        <v>368</v>
      </c>
      <c r="D17" s="44"/>
      <c r="E17" s="32" t="s">
        <v>207</v>
      </c>
      <c r="F17" s="35">
        <v>1.2</v>
      </c>
      <c r="G17" s="35">
        <v>0.77500000000000002</v>
      </c>
      <c r="H17" s="35">
        <f t="shared" si="0"/>
        <v>9.2249999999999996</v>
      </c>
      <c r="I17" s="35"/>
      <c r="J17" s="36">
        <f t="shared" si="1"/>
        <v>10.424999999999999</v>
      </c>
    </row>
    <row r="18" spans="1:10">
      <c r="A18" s="29" t="s">
        <v>54</v>
      </c>
      <c r="B18" s="22">
        <v>3</v>
      </c>
      <c r="C18" s="32" t="s">
        <v>369</v>
      </c>
      <c r="D18" s="44"/>
      <c r="E18" s="32" t="s">
        <v>366</v>
      </c>
      <c r="F18" s="35">
        <v>0.8</v>
      </c>
      <c r="G18" s="35">
        <v>0.4</v>
      </c>
      <c r="H18" s="35">
        <f t="shared" si="0"/>
        <v>9.6</v>
      </c>
      <c r="I18" s="35"/>
      <c r="J18" s="36">
        <f t="shared" si="1"/>
        <v>10.4</v>
      </c>
    </row>
    <row r="19" spans="1:10">
      <c r="A19" s="29" t="s">
        <v>56</v>
      </c>
      <c r="B19" s="22">
        <v>36</v>
      </c>
      <c r="C19" s="49" t="s">
        <v>370</v>
      </c>
      <c r="D19" s="44"/>
      <c r="E19" s="32" t="s">
        <v>99</v>
      </c>
      <c r="F19" s="35">
        <v>1.2</v>
      </c>
      <c r="G19" s="35">
        <v>0.8</v>
      </c>
      <c r="H19" s="35">
        <f t="shared" si="0"/>
        <v>9.1999999999999993</v>
      </c>
      <c r="I19" s="35"/>
      <c r="J19" s="36">
        <f t="shared" si="1"/>
        <v>10.399999999999999</v>
      </c>
    </row>
    <row r="20" spans="1:10">
      <c r="A20" s="29" t="s">
        <v>59</v>
      </c>
      <c r="B20" s="22">
        <v>47</v>
      </c>
      <c r="C20" s="32" t="s">
        <v>371</v>
      </c>
      <c r="D20" s="44"/>
      <c r="E20" s="32" t="s">
        <v>362</v>
      </c>
      <c r="F20" s="35">
        <v>1.2</v>
      </c>
      <c r="G20" s="35">
        <v>0.8</v>
      </c>
      <c r="H20" s="35">
        <f t="shared" si="0"/>
        <v>9.1999999999999993</v>
      </c>
      <c r="I20" s="35"/>
      <c r="J20" s="36">
        <f t="shared" si="1"/>
        <v>10.399999999999999</v>
      </c>
    </row>
    <row r="21" spans="1:10">
      <c r="A21" s="29" t="s">
        <v>61</v>
      </c>
      <c r="B21" s="22">
        <v>1</v>
      </c>
      <c r="C21" s="32" t="s">
        <v>363</v>
      </c>
      <c r="D21" s="44"/>
      <c r="E21" s="32" t="s">
        <v>366</v>
      </c>
      <c r="F21" s="35">
        <v>1.2</v>
      </c>
      <c r="G21" s="35">
        <v>0.82499999999999996</v>
      </c>
      <c r="H21" s="35">
        <f t="shared" si="0"/>
        <v>9.1750000000000007</v>
      </c>
      <c r="I21" s="35"/>
      <c r="J21" s="36">
        <f t="shared" si="1"/>
        <v>10.375</v>
      </c>
    </row>
    <row r="22" spans="1:10">
      <c r="A22" s="29" t="s">
        <v>64</v>
      </c>
      <c r="B22" s="22">
        <v>4</v>
      </c>
      <c r="C22" s="32" t="s">
        <v>55</v>
      </c>
      <c r="D22" s="44"/>
      <c r="E22" s="32" t="s">
        <v>366</v>
      </c>
      <c r="F22" s="35">
        <v>0.8</v>
      </c>
      <c r="G22" s="35">
        <v>0.42499999999999999</v>
      </c>
      <c r="H22" s="35">
        <f t="shared" si="0"/>
        <v>9.5749999999999993</v>
      </c>
      <c r="I22" s="35"/>
      <c r="J22" s="36">
        <f t="shared" si="1"/>
        <v>10.375</v>
      </c>
    </row>
    <row r="23" spans="1:10">
      <c r="A23" s="29" t="s">
        <v>66</v>
      </c>
      <c r="B23" s="22">
        <v>18</v>
      </c>
      <c r="C23" s="49" t="s">
        <v>372</v>
      </c>
      <c r="D23" s="44"/>
      <c r="E23" s="32" t="s">
        <v>373</v>
      </c>
      <c r="F23" s="35">
        <v>1.2</v>
      </c>
      <c r="G23" s="35">
        <v>0.85</v>
      </c>
      <c r="H23" s="35">
        <f t="shared" si="0"/>
        <v>9.15</v>
      </c>
      <c r="I23" s="35"/>
      <c r="J23" s="36">
        <f t="shared" si="1"/>
        <v>10.35</v>
      </c>
    </row>
    <row r="24" spans="1:10">
      <c r="A24" s="29" t="s">
        <v>69</v>
      </c>
      <c r="B24" s="22">
        <v>41</v>
      </c>
      <c r="C24" s="32" t="s">
        <v>374</v>
      </c>
      <c r="D24" s="44"/>
      <c r="E24" s="32" t="s">
        <v>375</v>
      </c>
      <c r="F24" s="35">
        <v>1.2</v>
      </c>
      <c r="G24" s="35">
        <v>0.85</v>
      </c>
      <c r="H24" s="35">
        <f t="shared" si="0"/>
        <v>9.15</v>
      </c>
      <c r="I24" s="35"/>
      <c r="J24" s="36">
        <f t="shared" si="1"/>
        <v>10.35</v>
      </c>
    </row>
    <row r="25" spans="1:10">
      <c r="A25" s="29" t="s">
        <v>71</v>
      </c>
      <c r="B25" s="22">
        <v>8</v>
      </c>
      <c r="C25" s="32" t="s">
        <v>376</v>
      </c>
      <c r="D25" s="44"/>
      <c r="E25" s="32" t="s">
        <v>366</v>
      </c>
      <c r="F25" s="35">
        <v>1.2</v>
      </c>
      <c r="G25" s="35">
        <v>0.875</v>
      </c>
      <c r="H25" s="35">
        <f t="shared" si="0"/>
        <v>9.125</v>
      </c>
      <c r="I25" s="35"/>
      <c r="J25" s="36">
        <f t="shared" si="1"/>
        <v>10.324999999999999</v>
      </c>
    </row>
    <row r="26" spans="1:10" ht="12" customHeight="1">
      <c r="A26" s="29" t="s">
        <v>73</v>
      </c>
      <c r="B26" s="22">
        <v>35</v>
      </c>
      <c r="C26" s="49" t="s">
        <v>377</v>
      </c>
      <c r="D26" s="44"/>
      <c r="E26" s="32" t="s">
        <v>99</v>
      </c>
      <c r="F26" s="35">
        <v>1.2</v>
      </c>
      <c r="G26" s="35">
        <v>0.875</v>
      </c>
      <c r="H26" s="35">
        <f t="shared" si="0"/>
        <v>9.125</v>
      </c>
      <c r="I26" s="35"/>
      <c r="J26" s="36">
        <f t="shared" si="1"/>
        <v>10.324999999999999</v>
      </c>
    </row>
    <row r="27" spans="1:10">
      <c r="A27" s="29" t="s">
        <v>75</v>
      </c>
      <c r="B27" s="22">
        <v>13</v>
      </c>
      <c r="C27" s="32" t="s">
        <v>378</v>
      </c>
      <c r="D27" s="44"/>
      <c r="E27" s="32" t="s">
        <v>366</v>
      </c>
      <c r="F27" s="35">
        <v>0.8</v>
      </c>
      <c r="G27" s="35">
        <v>0.5</v>
      </c>
      <c r="H27" s="35">
        <f t="shared" si="0"/>
        <v>9.5</v>
      </c>
      <c r="I27" s="35"/>
      <c r="J27" s="36">
        <f t="shared" si="1"/>
        <v>10.3</v>
      </c>
    </row>
    <row r="28" spans="1:10">
      <c r="A28" s="29" t="s">
        <v>77</v>
      </c>
      <c r="B28" s="22">
        <v>40</v>
      </c>
      <c r="C28" s="32" t="s">
        <v>379</v>
      </c>
      <c r="D28" s="44"/>
      <c r="E28" s="32" t="s">
        <v>375</v>
      </c>
      <c r="F28" s="35">
        <v>1.2</v>
      </c>
      <c r="G28" s="35">
        <v>0.95</v>
      </c>
      <c r="H28" s="35">
        <f t="shared" si="0"/>
        <v>9.0500000000000007</v>
      </c>
      <c r="I28" s="35"/>
      <c r="J28" s="36">
        <f t="shared" si="1"/>
        <v>10.25</v>
      </c>
    </row>
    <row r="29" spans="1:10">
      <c r="A29" s="29" t="s">
        <v>79</v>
      </c>
      <c r="B29" s="22">
        <v>19</v>
      </c>
      <c r="C29" s="49" t="s">
        <v>380</v>
      </c>
      <c r="D29" s="44"/>
      <c r="E29" s="32" t="s">
        <v>373</v>
      </c>
      <c r="F29" s="35">
        <v>1.2</v>
      </c>
      <c r="G29" s="35">
        <v>1</v>
      </c>
      <c r="H29" s="35">
        <f t="shared" si="0"/>
        <v>9</v>
      </c>
      <c r="I29" s="35"/>
      <c r="J29" s="36">
        <f t="shared" si="1"/>
        <v>10.199999999999999</v>
      </c>
    </row>
    <row r="30" spans="1:10">
      <c r="A30" s="29" t="s">
        <v>81</v>
      </c>
      <c r="B30" s="22">
        <v>23</v>
      </c>
      <c r="C30" s="49" t="s">
        <v>381</v>
      </c>
      <c r="D30" s="44"/>
      <c r="E30" s="32" t="s">
        <v>373</v>
      </c>
      <c r="F30" s="35">
        <v>1.2</v>
      </c>
      <c r="G30" s="35">
        <v>1</v>
      </c>
      <c r="H30" s="35">
        <f t="shared" si="0"/>
        <v>9</v>
      </c>
      <c r="I30" s="35"/>
      <c r="J30" s="36">
        <f t="shared" si="1"/>
        <v>10.199999999999999</v>
      </c>
    </row>
    <row r="31" spans="1:10">
      <c r="A31" s="29" t="s">
        <v>83</v>
      </c>
      <c r="B31" s="22">
        <v>5</v>
      </c>
      <c r="C31" s="32" t="s">
        <v>382</v>
      </c>
      <c r="D31" s="44"/>
      <c r="E31" s="32" t="s">
        <v>366</v>
      </c>
      <c r="F31" s="35">
        <v>0.8</v>
      </c>
      <c r="G31" s="35">
        <v>0.625</v>
      </c>
      <c r="H31" s="35">
        <f t="shared" si="0"/>
        <v>9.375</v>
      </c>
      <c r="I31" s="35"/>
      <c r="J31" s="36">
        <f t="shared" si="1"/>
        <v>10.175000000000001</v>
      </c>
    </row>
    <row r="32" spans="1:10">
      <c r="A32" s="29" t="s">
        <v>85</v>
      </c>
      <c r="B32" s="22">
        <v>9</v>
      </c>
      <c r="C32" s="32" t="s">
        <v>383</v>
      </c>
      <c r="D32" s="44"/>
      <c r="E32" s="32" t="s">
        <v>366</v>
      </c>
      <c r="F32" s="35">
        <v>0.8</v>
      </c>
      <c r="G32" s="35">
        <v>0.65</v>
      </c>
      <c r="H32" s="35">
        <f t="shared" si="0"/>
        <v>9.35</v>
      </c>
      <c r="I32" s="35"/>
      <c r="J32" s="36">
        <f t="shared" si="1"/>
        <v>10.15</v>
      </c>
    </row>
    <row r="33" spans="1:10">
      <c r="A33" s="29" t="s">
        <v>87</v>
      </c>
      <c r="B33" s="22">
        <v>7</v>
      </c>
      <c r="C33" s="32" t="s">
        <v>384</v>
      </c>
      <c r="D33" s="44"/>
      <c r="E33" s="32" t="s">
        <v>366</v>
      </c>
      <c r="F33" s="35">
        <v>1.2</v>
      </c>
      <c r="G33" s="35">
        <v>1.05</v>
      </c>
      <c r="H33" s="35">
        <f t="shared" si="0"/>
        <v>8.9499999999999993</v>
      </c>
      <c r="I33" s="35"/>
      <c r="J33" s="36">
        <f t="shared" si="1"/>
        <v>10.149999999999999</v>
      </c>
    </row>
    <row r="34" spans="1:10">
      <c r="A34" s="29" t="s">
        <v>89</v>
      </c>
      <c r="B34" s="22">
        <v>52</v>
      </c>
      <c r="C34" s="49" t="s">
        <v>385</v>
      </c>
      <c r="D34" s="44"/>
      <c r="E34" s="32" t="s">
        <v>63</v>
      </c>
      <c r="F34" s="35">
        <v>0.8</v>
      </c>
      <c r="G34" s="35">
        <v>0.67500000000000004</v>
      </c>
      <c r="H34" s="35">
        <f t="shared" si="0"/>
        <v>9.3249999999999993</v>
      </c>
      <c r="I34" s="35"/>
      <c r="J34" s="36">
        <f t="shared" si="1"/>
        <v>10.125</v>
      </c>
    </row>
    <row r="35" spans="1:10">
      <c r="A35" s="29" t="s">
        <v>91</v>
      </c>
      <c r="B35" s="22">
        <v>11</v>
      </c>
      <c r="C35" s="32" t="s">
        <v>386</v>
      </c>
      <c r="D35" s="44"/>
      <c r="E35" s="32" t="s">
        <v>366</v>
      </c>
      <c r="F35" s="35">
        <v>0.8</v>
      </c>
      <c r="G35" s="35">
        <v>0.7</v>
      </c>
      <c r="H35" s="35">
        <f t="shared" si="0"/>
        <v>9.3000000000000007</v>
      </c>
      <c r="I35" s="35"/>
      <c r="J35" s="36">
        <f t="shared" si="1"/>
        <v>10.100000000000001</v>
      </c>
    </row>
    <row r="36" spans="1:10">
      <c r="A36" s="29" t="s">
        <v>93</v>
      </c>
      <c r="B36" s="22">
        <v>30</v>
      </c>
      <c r="C36" s="32" t="s">
        <v>387</v>
      </c>
      <c r="D36" s="44"/>
      <c r="E36" s="32" t="s">
        <v>388</v>
      </c>
      <c r="F36" s="35">
        <v>0.8</v>
      </c>
      <c r="G36" s="35">
        <v>0.7</v>
      </c>
      <c r="H36" s="35">
        <f t="shared" si="0"/>
        <v>9.3000000000000007</v>
      </c>
      <c r="I36" s="35"/>
      <c r="J36" s="36">
        <f t="shared" si="1"/>
        <v>10.100000000000001</v>
      </c>
    </row>
    <row r="37" spans="1:10">
      <c r="A37" s="29" t="s">
        <v>193</v>
      </c>
      <c r="B37" s="22">
        <v>32</v>
      </c>
      <c r="C37" s="32" t="s">
        <v>389</v>
      </c>
      <c r="D37" s="44"/>
      <c r="E37" s="32" t="s">
        <v>388</v>
      </c>
      <c r="F37" s="35">
        <v>0.8</v>
      </c>
      <c r="G37" s="35">
        <v>0.7</v>
      </c>
      <c r="H37" s="35">
        <f t="shared" si="0"/>
        <v>9.3000000000000007</v>
      </c>
      <c r="I37" s="35"/>
      <c r="J37" s="36">
        <f t="shared" si="1"/>
        <v>10.100000000000001</v>
      </c>
    </row>
    <row r="38" spans="1:10">
      <c r="A38" s="29" t="s">
        <v>264</v>
      </c>
      <c r="B38" s="22">
        <v>17</v>
      </c>
      <c r="C38" s="32" t="s">
        <v>390</v>
      </c>
      <c r="D38" s="44"/>
      <c r="E38" s="32" t="s">
        <v>202</v>
      </c>
      <c r="F38" s="35">
        <v>1.2</v>
      </c>
      <c r="G38" s="35">
        <v>1.1000000000000001</v>
      </c>
      <c r="H38" s="35">
        <f t="shared" si="0"/>
        <v>8.9</v>
      </c>
      <c r="I38" s="35"/>
      <c r="J38" s="36">
        <f t="shared" si="1"/>
        <v>10.1</v>
      </c>
    </row>
    <row r="39" spans="1:10">
      <c r="A39" s="29" t="s">
        <v>334</v>
      </c>
      <c r="B39" s="22">
        <v>28</v>
      </c>
      <c r="C39" s="32" t="s">
        <v>391</v>
      </c>
      <c r="D39" s="44"/>
      <c r="E39" s="32" t="s">
        <v>388</v>
      </c>
      <c r="F39" s="35">
        <v>1.2</v>
      </c>
      <c r="G39" s="35">
        <v>1.1000000000000001</v>
      </c>
      <c r="H39" s="35">
        <f t="shared" si="0"/>
        <v>8.9</v>
      </c>
      <c r="I39" s="35"/>
      <c r="J39" s="36">
        <f t="shared" si="1"/>
        <v>10.1</v>
      </c>
    </row>
    <row r="40" spans="1:10">
      <c r="A40" s="29" t="s">
        <v>336</v>
      </c>
      <c r="B40" s="22">
        <v>2</v>
      </c>
      <c r="C40" s="32" t="s">
        <v>277</v>
      </c>
      <c r="D40" s="44"/>
      <c r="E40" s="32" t="s">
        <v>366</v>
      </c>
      <c r="F40" s="35">
        <v>0.8</v>
      </c>
      <c r="G40" s="35">
        <v>0.72499999999999998</v>
      </c>
      <c r="H40" s="35">
        <f t="shared" si="0"/>
        <v>9.2750000000000004</v>
      </c>
      <c r="I40" s="35"/>
      <c r="J40" s="36">
        <f t="shared" si="1"/>
        <v>10.075000000000001</v>
      </c>
    </row>
    <row r="41" spans="1:10">
      <c r="A41" s="29" t="s">
        <v>338</v>
      </c>
      <c r="B41" s="22">
        <v>31</v>
      </c>
      <c r="C41" s="32" t="s">
        <v>392</v>
      </c>
      <c r="D41" s="44"/>
      <c r="E41" s="32" t="s">
        <v>388</v>
      </c>
      <c r="F41" s="35">
        <v>1.2</v>
      </c>
      <c r="G41" s="35">
        <v>1.125</v>
      </c>
      <c r="H41" s="35">
        <f t="shared" si="0"/>
        <v>8.875</v>
      </c>
      <c r="I41" s="35"/>
      <c r="J41" s="36">
        <f t="shared" si="1"/>
        <v>10.074999999999999</v>
      </c>
    </row>
    <row r="42" spans="1:10">
      <c r="A42" s="29" t="s">
        <v>340</v>
      </c>
      <c r="B42" s="22">
        <v>42</v>
      </c>
      <c r="C42" s="32" t="s">
        <v>138</v>
      </c>
      <c r="D42" s="44"/>
      <c r="E42" s="32" t="s">
        <v>375</v>
      </c>
      <c r="F42" s="35">
        <v>1.2</v>
      </c>
      <c r="G42" s="35">
        <v>1.125</v>
      </c>
      <c r="H42" s="35">
        <f t="shared" si="0"/>
        <v>8.875</v>
      </c>
      <c r="I42" s="35"/>
      <c r="J42" s="36">
        <f t="shared" si="1"/>
        <v>10.074999999999999</v>
      </c>
    </row>
    <row r="43" spans="1:10">
      <c r="A43" s="29" t="s">
        <v>342</v>
      </c>
      <c r="B43" s="22">
        <v>51</v>
      </c>
      <c r="C43" s="32" t="s">
        <v>393</v>
      </c>
      <c r="D43" s="44"/>
      <c r="E43" s="32" t="s">
        <v>362</v>
      </c>
      <c r="F43" s="35">
        <v>1.2</v>
      </c>
      <c r="G43" s="35">
        <v>1.125</v>
      </c>
      <c r="H43" s="35">
        <f t="shared" si="0"/>
        <v>8.875</v>
      </c>
      <c r="I43" s="35"/>
      <c r="J43" s="36">
        <f t="shared" si="1"/>
        <v>10.074999999999999</v>
      </c>
    </row>
    <row r="44" spans="1:10">
      <c r="A44" s="29" t="s">
        <v>344</v>
      </c>
      <c r="B44" s="22">
        <v>22</v>
      </c>
      <c r="C44" s="49" t="s">
        <v>394</v>
      </c>
      <c r="D44" s="44"/>
      <c r="E44" s="32" t="s">
        <v>373</v>
      </c>
      <c r="F44" s="35">
        <v>1.2</v>
      </c>
      <c r="G44" s="35">
        <v>1.1499999999999999</v>
      </c>
      <c r="H44" s="35">
        <f t="shared" si="0"/>
        <v>8.85</v>
      </c>
      <c r="I44" s="35"/>
      <c r="J44" s="36">
        <f t="shared" si="1"/>
        <v>10.049999999999999</v>
      </c>
    </row>
    <row r="45" spans="1:10">
      <c r="A45" s="29" t="s">
        <v>346</v>
      </c>
      <c r="B45" s="22">
        <v>27</v>
      </c>
      <c r="C45" s="49" t="s">
        <v>395</v>
      </c>
      <c r="D45" s="44"/>
      <c r="E45" s="32" t="s">
        <v>373</v>
      </c>
      <c r="F45" s="35">
        <v>1.2</v>
      </c>
      <c r="G45" s="35">
        <v>1.1499999999999999</v>
      </c>
      <c r="H45" s="35">
        <f t="shared" si="0"/>
        <v>8.85</v>
      </c>
      <c r="I45" s="35"/>
      <c r="J45" s="36">
        <f t="shared" si="1"/>
        <v>10.049999999999999</v>
      </c>
    </row>
    <row r="46" spans="1:10">
      <c r="A46" s="29" t="s">
        <v>348</v>
      </c>
      <c r="B46" s="22">
        <v>49</v>
      </c>
      <c r="C46" s="32" t="s">
        <v>34</v>
      </c>
      <c r="D46" s="44"/>
      <c r="E46" s="32" t="s">
        <v>362</v>
      </c>
      <c r="F46" s="35">
        <v>1.2</v>
      </c>
      <c r="G46" s="35">
        <v>1.1499999999999999</v>
      </c>
      <c r="H46" s="35">
        <f t="shared" si="0"/>
        <v>8.85</v>
      </c>
      <c r="I46" s="35"/>
      <c r="J46" s="36">
        <f t="shared" si="1"/>
        <v>10.049999999999999</v>
      </c>
    </row>
    <row r="47" spans="1:10">
      <c r="A47" s="29" t="s">
        <v>350</v>
      </c>
      <c r="B47" s="22">
        <v>33</v>
      </c>
      <c r="C47" s="32" t="s">
        <v>396</v>
      </c>
      <c r="D47" s="44"/>
      <c r="E47" s="32" t="s">
        <v>388</v>
      </c>
      <c r="F47" s="35">
        <v>1.2</v>
      </c>
      <c r="G47" s="35">
        <v>1.175</v>
      </c>
      <c r="H47" s="35">
        <f t="shared" si="0"/>
        <v>8.8249999999999993</v>
      </c>
      <c r="I47" s="35"/>
      <c r="J47" s="36">
        <f t="shared" si="1"/>
        <v>10.024999999999999</v>
      </c>
    </row>
    <row r="48" spans="1:10">
      <c r="A48" s="29" t="s">
        <v>352</v>
      </c>
      <c r="B48" s="22">
        <v>24</v>
      </c>
      <c r="C48" s="49" t="s">
        <v>245</v>
      </c>
      <c r="D48" s="44"/>
      <c r="E48" s="32" t="s">
        <v>373</v>
      </c>
      <c r="F48" s="35">
        <v>1.2</v>
      </c>
      <c r="G48" s="35">
        <v>1.2</v>
      </c>
      <c r="H48" s="35">
        <f t="shared" si="0"/>
        <v>8.8000000000000007</v>
      </c>
      <c r="I48" s="35"/>
      <c r="J48" s="36">
        <f t="shared" si="1"/>
        <v>10</v>
      </c>
    </row>
    <row r="49" spans="1:10">
      <c r="A49" s="29" t="s">
        <v>354</v>
      </c>
      <c r="B49" s="22">
        <v>26</v>
      </c>
      <c r="C49" s="49" t="s">
        <v>397</v>
      </c>
      <c r="D49" s="44"/>
      <c r="E49" s="32" t="s">
        <v>373</v>
      </c>
      <c r="F49" s="35">
        <v>1.2</v>
      </c>
      <c r="G49" s="35">
        <v>1.2250000000000001</v>
      </c>
      <c r="H49" s="35">
        <f t="shared" si="0"/>
        <v>8.7750000000000004</v>
      </c>
      <c r="I49" s="35"/>
      <c r="J49" s="36">
        <f t="shared" si="1"/>
        <v>9.9749999999999996</v>
      </c>
    </row>
    <row r="50" spans="1:10">
      <c r="A50" s="29" t="s">
        <v>398</v>
      </c>
      <c r="B50" s="22">
        <v>46</v>
      </c>
      <c r="C50" s="32" t="s">
        <v>399</v>
      </c>
      <c r="D50" s="44"/>
      <c r="E50" s="32" t="s">
        <v>362</v>
      </c>
      <c r="F50" s="35">
        <v>1.2</v>
      </c>
      <c r="G50" s="35">
        <v>1.25</v>
      </c>
      <c r="H50" s="35">
        <f t="shared" si="0"/>
        <v>8.75</v>
      </c>
      <c r="I50" s="35"/>
      <c r="J50" s="36">
        <f t="shared" si="1"/>
        <v>9.9499999999999993</v>
      </c>
    </row>
    <row r="51" spans="1:10">
      <c r="A51" s="29" t="s">
        <v>400</v>
      </c>
      <c r="B51" s="22">
        <v>15</v>
      </c>
      <c r="C51" s="32" t="s">
        <v>401</v>
      </c>
      <c r="D51" s="44"/>
      <c r="E51" s="32" t="s">
        <v>202</v>
      </c>
      <c r="F51" s="35">
        <v>0.8</v>
      </c>
      <c r="G51" s="35">
        <v>0.9</v>
      </c>
      <c r="H51" s="35">
        <f t="shared" si="0"/>
        <v>9.1</v>
      </c>
      <c r="I51" s="35"/>
      <c r="J51" s="36">
        <f t="shared" si="1"/>
        <v>9.9</v>
      </c>
    </row>
    <row r="52" spans="1:10">
      <c r="A52" s="29" t="s">
        <v>402</v>
      </c>
      <c r="B52" s="22">
        <v>14</v>
      </c>
      <c r="C52" s="32" t="s">
        <v>403</v>
      </c>
      <c r="D52" s="44"/>
      <c r="E52" s="32" t="s">
        <v>366</v>
      </c>
      <c r="F52" s="35">
        <v>1.2</v>
      </c>
      <c r="G52" s="35">
        <v>1.3</v>
      </c>
      <c r="H52" s="35">
        <f t="shared" si="0"/>
        <v>8.6999999999999993</v>
      </c>
      <c r="I52" s="35"/>
      <c r="J52" s="36">
        <f t="shared" si="1"/>
        <v>9.8999999999999986</v>
      </c>
    </row>
    <row r="53" spans="1:10">
      <c r="A53" s="29" t="s">
        <v>404</v>
      </c>
      <c r="B53" s="22">
        <v>20</v>
      </c>
      <c r="C53" s="49" t="s">
        <v>405</v>
      </c>
      <c r="D53" s="44"/>
      <c r="E53" s="32" t="s">
        <v>373</v>
      </c>
      <c r="F53" s="35">
        <v>1.2</v>
      </c>
      <c r="G53" s="35">
        <v>1.325</v>
      </c>
      <c r="H53" s="35">
        <f t="shared" si="0"/>
        <v>8.6750000000000007</v>
      </c>
      <c r="I53" s="35"/>
      <c r="J53" s="36">
        <f t="shared" si="1"/>
        <v>9.875</v>
      </c>
    </row>
    <row r="54" spans="1:10">
      <c r="A54" s="29" t="s">
        <v>406</v>
      </c>
      <c r="B54" s="22">
        <v>48</v>
      </c>
      <c r="C54" s="32" t="s">
        <v>407</v>
      </c>
      <c r="D54" s="44"/>
      <c r="E54" s="32" t="s">
        <v>362</v>
      </c>
      <c r="F54" s="35">
        <v>1.2</v>
      </c>
      <c r="G54" s="35">
        <v>1.35</v>
      </c>
      <c r="H54" s="35">
        <f t="shared" si="0"/>
        <v>8.65</v>
      </c>
      <c r="I54" s="35"/>
      <c r="J54" s="36">
        <f t="shared" si="1"/>
        <v>9.85</v>
      </c>
    </row>
    <row r="55" spans="1:10">
      <c r="A55" s="29" t="s">
        <v>408</v>
      </c>
      <c r="B55" s="22">
        <v>21</v>
      </c>
      <c r="C55" s="49" t="s">
        <v>409</v>
      </c>
      <c r="D55" s="44"/>
      <c r="E55" s="32" t="s">
        <v>373</v>
      </c>
      <c r="F55" s="35">
        <v>0.8</v>
      </c>
      <c r="G55" s="35">
        <v>1</v>
      </c>
      <c r="H55" s="35">
        <f t="shared" si="0"/>
        <v>9</v>
      </c>
      <c r="I55" s="35"/>
      <c r="J55" s="36">
        <f t="shared" si="1"/>
        <v>9.8000000000000007</v>
      </c>
    </row>
    <row r="56" spans="1:10">
      <c r="A56" s="29" t="s">
        <v>410</v>
      </c>
      <c r="B56" s="22">
        <v>29</v>
      </c>
      <c r="C56" s="32" t="s">
        <v>411</v>
      </c>
      <c r="D56" s="44"/>
      <c r="E56" s="32" t="s">
        <v>388</v>
      </c>
      <c r="F56" s="35">
        <v>0.8</v>
      </c>
      <c r="G56" s="35">
        <v>1</v>
      </c>
      <c r="H56" s="35">
        <f t="shared" si="0"/>
        <v>9</v>
      </c>
      <c r="I56" s="35"/>
      <c r="J56" s="36">
        <f t="shared" si="1"/>
        <v>9.8000000000000007</v>
      </c>
    </row>
    <row r="57" spans="1:10">
      <c r="A57" s="29" t="s">
        <v>412</v>
      </c>
      <c r="B57" s="22">
        <v>25</v>
      </c>
      <c r="C57" s="49" t="s">
        <v>413</v>
      </c>
      <c r="D57" s="44"/>
      <c r="E57" s="32" t="s">
        <v>373</v>
      </c>
      <c r="F57" s="35">
        <v>1.2</v>
      </c>
      <c r="G57" s="35">
        <v>1.4</v>
      </c>
      <c r="H57" s="35">
        <f t="shared" si="0"/>
        <v>8.6</v>
      </c>
      <c r="I57" s="35"/>
      <c r="J57" s="36">
        <f t="shared" si="1"/>
        <v>9.7999999999999989</v>
      </c>
    </row>
    <row r="58" spans="1:10">
      <c r="A58" s="29" t="s">
        <v>414</v>
      </c>
      <c r="B58" s="22">
        <v>44</v>
      </c>
      <c r="C58" s="32" t="s">
        <v>415</v>
      </c>
      <c r="D58" s="44"/>
      <c r="E58" s="32" t="s">
        <v>362</v>
      </c>
      <c r="F58" s="35">
        <v>1.2</v>
      </c>
      <c r="G58" s="35">
        <v>2</v>
      </c>
      <c r="H58" s="35">
        <f t="shared" si="0"/>
        <v>8</v>
      </c>
      <c r="I58" s="35"/>
      <c r="J58" s="36">
        <f t="shared" si="1"/>
        <v>9.1999999999999993</v>
      </c>
    </row>
    <row r="59" spans="1:10">
      <c r="A59" s="29" t="s">
        <v>416</v>
      </c>
      <c r="B59" s="22">
        <v>6</v>
      </c>
      <c r="C59" s="32" t="s">
        <v>417</v>
      </c>
      <c r="D59" s="44"/>
      <c r="E59" s="32" t="s">
        <v>366</v>
      </c>
      <c r="F59" s="35">
        <v>1.2</v>
      </c>
      <c r="G59" s="35">
        <v>11.2</v>
      </c>
      <c r="H59" s="35">
        <f t="shared" si="0"/>
        <v>-1.1999999999999993</v>
      </c>
      <c r="I59" s="35"/>
      <c r="J59" s="36">
        <f t="shared" si="1"/>
        <v>6.6613381477509392E-16</v>
      </c>
    </row>
    <row r="61" spans="1:10" ht="15.75">
      <c r="A61" s="55" t="s">
        <v>15</v>
      </c>
      <c r="B61" s="55"/>
      <c r="C61" s="55"/>
      <c r="D61" s="55"/>
      <c r="E61" s="55"/>
      <c r="F61" s="55"/>
      <c r="G61" s="55"/>
      <c r="H61" s="55"/>
      <c r="I61" s="55"/>
      <c r="J61" s="55"/>
    </row>
    <row r="63" spans="1:10" ht="60.75" customHeight="1" thickBot="1">
      <c r="A63" s="1" t="s">
        <v>0</v>
      </c>
      <c r="B63" s="2" t="s">
        <v>1</v>
      </c>
      <c r="C63" s="2" t="s">
        <v>2</v>
      </c>
      <c r="D63" s="2" t="s">
        <v>3</v>
      </c>
      <c r="E63" s="2" t="s">
        <v>4</v>
      </c>
      <c r="F63" s="14" t="s">
        <v>5</v>
      </c>
      <c r="G63" s="14" t="s">
        <v>6</v>
      </c>
      <c r="H63" s="14" t="s">
        <v>7</v>
      </c>
      <c r="I63" s="15" t="s">
        <v>8</v>
      </c>
      <c r="J63" s="15" t="s">
        <v>16</v>
      </c>
    </row>
    <row r="64" spans="1:10" ht="13.5" thickTop="1">
      <c r="A64" s="29" t="s">
        <v>30</v>
      </c>
      <c r="B64" s="22">
        <v>27</v>
      </c>
      <c r="C64" s="50" t="s">
        <v>395</v>
      </c>
      <c r="D64" s="48"/>
      <c r="E64" s="45" t="s">
        <v>373</v>
      </c>
      <c r="F64" s="35">
        <v>1.1000000000000001</v>
      </c>
      <c r="G64" s="35">
        <v>0.22500000000000001</v>
      </c>
      <c r="H64" s="35">
        <f t="shared" ref="H64:H115" si="2">IF(F64="",0,10-G64)</f>
        <v>9.7750000000000004</v>
      </c>
      <c r="I64" s="35"/>
      <c r="J64" s="36">
        <f t="shared" ref="J64:J115" si="3">SUM(F64+H64-I64)</f>
        <v>10.875</v>
      </c>
    </row>
    <row r="65" spans="1:10">
      <c r="A65" s="29" t="s">
        <v>33</v>
      </c>
      <c r="B65" s="22">
        <v>17</v>
      </c>
      <c r="C65" s="32" t="s">
        <v>390</v>
      </c>
      <c r="D65" s="44"/>
      <c r="E65" s="32" t="s">
        <v>202</v>
      </c>
      <c r="F65" s="35">
        <v>1.2</v>
      </c>
      <c r="G65" s="35">
        <v>0.4</v>
      </c>
      <c r="H65" s="35">
        <f t="shared" si="2"/>
        <v>9.6</v>
      </c>
      <c r="I65" s="35"/>
      <c r="J65" s="36">
        <f t="shared" si="3"/>
        <v>10.799999999999999</v>
      </c>
    </row>
    <row r="66" spans="1:10">
      <c r="A66" s="29" t="s">
        <v>36</v>
      </c>
      <c r="B66" s="22">
        <v>19</v>
      </c>
      <c r="C66" s="49" t="s">
        <v>380</v>
      </c>
      <c r="D66" s="44"/>
      <c r="E66" s="32" t="s">
        <v>373</v>
      </c>
      <c r="F66" s="35">
        <v>1.1000000000000001</v>
      </c>
      <c r="G66" s="35">
        <v>0.3</v>
      </c>
      <c r="H66" s="35">
        <f t="shared" si="2"/>
        <v>9.6999999999999993</v>
      </c>
      <c r="I66" s="35"/>
      <c r="J66" s="36">
        <f t="shared" si="3"/>
        <v>10.799999999999999</v>
      </c>
    </row>
    <row r="67" spans="1:10">
      <c r="A67" s="29" t="s">
        <v>39</v>
      </c>
      <c r="B67" s="22">
        <v>26</v>
      </c>
      <c r="C67" s="49" t="s">
        <v>397</v>
      </c>
      <c r="D67" s="44"/>
      <c r="E67" s="32" t="s">
        <v>373</v>
      </c>
      <c r="F67" s="35">
        <v>1.1000000000000001</v>
      </c>
      <c r="G67" s="35">
        <v>0.35</v>
      </c>
      <c r="H67" s="35">
        <f t="shared" si="2"/>
        <v>9.65</v>
      </c>
      <c r="I67" s="35"/>
      <c r="J67" s="36">
        <f t="shared" si="3"/>
        <v>10.75</v>
      </c>
    </row>
    <row r="68" spans="1:10">
      <c r="A68" s="29" t="s">
        <v>41</v>
      </c>
      <c r="B68" s="22">
        <v>35</v>
      </c>
      <c r="C68" s="49" t="s">
        <v>377</v>
      </c>
      <c r="D68" s="44"/>
      <c r="E68" s="32" t="s">
        <v>99</v>
      </c>
      <c r="F68" s="35">
        <v>1.2</v>
      </c>
      <c r="G68" s="35">
        <v>0.47499999999999998</v>
      </c>
      <c r="H68" s="35">
        <f t="shared" si="2"/>
        <v>9.5250000000000004</v>
      </c>
      <c r="I68" s="35"/>
      <c r="J68" s="36">
        <f t="shared" si="3"/>
        <v>10.725</v>
      </c>
    </row>
    <row r="69" spans="1:10">
      <c r="A69" s="29" t="s">
        <v>43</v>
      </c>
      <c r="B69" s="22">
        <v>16</v>
      </c>
      <c r="C69" s="32" t="s">
        <v>357</v>
      </c>
      <c r="D69" s="44"/>
      <c r="E69" s="32" t="s">
        <v>202</v>
      </c>
      <c r="F69" s="35">
        <v>1.2</v>
      </c>
      <c r="G69" s="35">
        <v>0.5</v>
      </c>
      <c r="H69" s="35">
        <f t="shared" si="2"/>
        <v>9.5</v>
      </c>
      <c r="I69" s="35"/>
      <c r="J69" s="36">
        <f t="shared" si="3"/>
        <v>10.7</v>
      </c>
    </row>
    <row r="70" spans="1:10">
      <c r="A70" s="29" t="s">
        <v>45</v>
      </c>
      <c r="B70" s="22">
        <v>45</v>
      </c>
      <c r="C70" s="32" t="s">
        <v>361</v>
      </c>
      <c r="D70" s="44"/>
      <c r="E70" s="32" t="s">
        <v>362</v>
      </c>
      <c r="F70" s="35">
        <v>1.2</v>
      </c>
      <c r="G70" s="35">
        <v>0.5</v>
      </c>
      <c r="H70" s="35">
        <f t="shared" si="2"/>
        <v>9.5</v>
      </c>
      <c r="I70" s="35"/>
      <c r="J70" s="36">
        <f t="shared" si="3"/>
        <v>10.7</v>
      </c>
    </row>
    <row r="71" spans="1:10">
      <c r="A71" s="29" t="s">
        <v>47</v>
      </c>
      <c r="B71" s="22">
        <v>51</v>
      </c>
      <c r="C71" s="32" t="s">
        <v>393</v>
      </c>
      <c r="D71" s="44"/>
      <c r="E71" s="32" t="s">
        <v>362</v>
      </c>
      <c r="F71" s="35">
        <v>1.2</v>
      </c>
      <c r="G71" s="35">
        <v>0.52500000000000002</v>
      </c>
      <c r="H71" s="35">
        <f t="shared" si="2"/>
        <v>9.4749999999999996</v>
      </c>
      <c r="I71" s="35"/>
      <c r="J71" s="36">
        <f t="shared" si="3"/>
        <v>10.674999999999999</v>
      </c>
    </row>
    <row r="72" spans="1:10">
      <c r="A72" s="29" t="s">
        <v>49</v>
      </c>
      <c r="B72" s="22">
        <v>18</v>
      </c>
      <c r="C72" s="49" t="s">
        <v>372</v>
      </c>
      <c r="D72" s="44"/>
      <c r="E72" s="32" t="s">
        <v>373</v>
      </c>
      <c r="F72" s="35">
        <v>1.1000000000000001</v>
      </c>
      <c r="G72" s="35">
        <v>0.45</v>
      </c>
      <c r="H72" s="35">
        <f t="shared" si="2"/>
        <v>9.5500000000000007</v>
      </c>
      <c r="I72" s="35"/>
      <c r="J72" s="36">
        <f t="shared" si="3"/>
        <v>10.65</v>
      </c>
    </row>
    <row r="73" spans="1:10">
      <c r="A73" s="29" t="s">
        <v>52</v>
      </c>
      <c r="B73" s="22">
        <v>23</v>
      </c>
      <c r="C73" s="49" t="s">
        <v>381</v>
      </c>
      <c r="D73" s="44"/>
      <c r="E73" s="32" t="s">
        <v>373</v>
      </c>
      <c r="F73" s="35">
        <v>1.1000000000000001</v>
      </c>
      <c r="G73" s="35">
        <v>0.45</v>
      </c>
      <c r="H73" s="35">
        <f t="shared" si="2"/>
        <v>9.5500000000000007</v>
      </c>
      <c r="I73" s="35"/>
      <c r="J73" s="36">
        <f t="shared" si="3"/>
        <v>10.65</v>
      </c>
    </row>
    <row r="74" spans="1:10">
      <c r="A74" s="29" t="s">
        <v>54</v>
      </c>
      <c r="B74" s="22">
        <v>32</v>
      </c>
      <c r="C74" s="32" t="s">
        <v>389</v>
      </c>
      <c r="D74" s="44"/>
      <c r="E74" s="32" t="s">
        <v>388</v>
      </c>
      <c r="F74" s="35">
        <v>1.1000000000000001</v>
      </c>
      <c r="G74" s="35">
        <v>0.45</v>
      </c>
      <c r="H74" s="35">
        <f t="shared" si="2"/>
        <v>9.5500000000000007</v>
      </c>
      <c r="I74" s="35"/>
      <c r="J74" s="36">
        <f t="shared" si="3"/>
        <v>10.65</v>
      </c>
    </row>
    <row r="75" spans="1:10">
      <c r="A75" s="29" t="s">
        <v>56</v>
      </c>
      <c r="B75" s="22">
        <v>38</v>
      </c>
      <c r="C75" s="49" t="s">
        <v>360</v>
      </c>
      <c r="D75" s="44"/>
      <c r="E75" s="32" t="s">
        <v>99</v>
      </c>
      <c r="F75" s="35">
        <v>1.2</v>
      </c>
      <c r="G75" s="35">
        <v>0.55000000000000004</v>
      </c>
      <c r="H75" s="35">
        <f t="shared" si="2"/>
        <v>9.4499999999999993</v>
      </c>
      <c r="I75" s="35"/>
      <c r="J75" s="36">
        <f t="shared" si="3"/>
        <v>10.649999999999999</v>
      </c>
    </row>
    <row r="76" spans="1:10">
      <c r="A76" s="29" t="s">
        <v>59</v>
      </c>
      <c r="B76" s="22">
        <v>33</v>
      </c>
      <c r="C76" s="32" t="s">
        <v>396</v>
      </c>
      <c r="D76" s="44"/>
      <c r="E76" s="32" t="s">
        <v>388</v>
      </c>
      <c r="F76" s="35">
        <v>1</v>
      </c>
      <c r="G76" s="35">
        <v>0.375</v>
      </c>
      <c r="H76" s="35">
        <f t="shared" si="2"/>
        <v>9.625</v>
      </c>
      <c r="I76" s="35"/>
      <c r="J76" s="36">
        <f t="shared" si="3"/>
        <v>10.625</v>
      </c>
    </row>
    <row r="77" spans="1:10">
      <c r="A77" s="29" t="s">
        <v>61</v>
      </c>
      <c r="B77" s="22">
        <v>29</v>
      </c>
      <c r="C77" s="32" t="s">
        <v>411</v>
      </c>
      <c r="D77" s="44"/>
      <c r="E77" s="32" t="s">
        <v>388</v>
      </c>
      <c r="F77" s="35">
        <v>1</v>
      </c>
      <c r="G77" s="35">
        <v>0.4</v>
      </c>
      <c r="H77" s="35">
        <f t="shared" si="2"/>
        <v>9.6</v>
      </c>
      <c r="I77" s="35"/>
      <c r="J77" s="36">
        <f t="shared" si="3"/>
        <v>10.6</v>
      </c>
    </row>
    <row r="78" spans="1:10">
      <c r="A78" s="29" t="s">
        <v>64</v>
      </c>
      <c r="B78" s="22">
        <v>31</v>
      </c>
      <c r="C78" s="32" t="s">
        <v>392</v>
      </c>
      <c r="D78" s="44"/>
      <c r="E78" s="32" t="s">
        <v>388</v>
      </c>
      <c r="F78" s="35">
        <v>1.1000000000000001</v>
      </c>
      <c r="G78" s="35">
        <v>0.5</v>
      </c>
      <c r="H78" s="35">
        <f t="shared" si="2"/>
        <v>9.5</v>
      </c>
      <c r="I78" s="35"/>
      <c r="J78" s="36">
        <f t="shared" si="3"/>
        <v>10.6</v>
      </c>
    </row>
    <row r="79" spans="1:10">
      <c r="A79" s="29" t="s">
        <v>66</v>
      </c>
      <c r="B79" s="22">
        <v>37</v>
      </c>
      <c r="C79" s="49" t="s">
        <v>359</v>
      </c>
      <c r="D79" s="44"/>
      <c r="E79" s="32" t="s">
        <v>99</v>
      </c>
      <c r="F79" s="35">
        <v>1.2</v>
      </c>
      <c r="G79" s="35">
        <v>0.6</v>
      </c>
      <c r="H79" s="35">
        <f t="shared" si="2"/>
        <v>9.4</v>
      </c>
      <c r="I79" s="35"/>
      <c r="J79" s="36">
        <f t="shared" si="3"/>
        <v>10.6</v>
      </c>
    </row>
    <row r="80" spans="1:10">
      <c r="A80" s="29" t="s">
        <v>69</v>
      </c>
      <c r="B80" s="22">
        <v>39</v>
      </c>
      <c r="C80" s="32" t="s">
        <v>368</v>
      </c>
      <c r="D80" s="44"/>
      <c r="E80" s="32" t="s">
        <v>207</v>
      </c>
      <c r="F80" s="35">
        <v>1.1000000000000001</v>
      </c>
      <c r="G80" s="35">
        <v>0.5</v>
      </c>
      <c r="H80" s="35">
        <f t="shared" si="2"/>
        <v>9.5</v>
      </c>
      <c r="I80" s="35"/>
      <c r="J80" s="36">
        <f t="shared" si="3"/>
        <v>10.6</v>
      </c>
    </row>
    <row r="81" spans="1:10">
      <c r="A81" s="29" t="s">
        <v>71</v>
      </c>
      <c r="B81" s="22">
        <v>41</v>
      </c>
      <c r="C81" s="32" t="s">
        <v>374</v>
      </c>
      <c r="D81" s="44"/>
      <c r="E81" s="32" t="s">
        <v>375</v>
      </c>
      <c r="F81" s="35">
        <v>1.2</v>
      </c>
      <c r="G81" s="35">
        <v>0.6</v>
      </c>
      <c r="H81" s="35">
        <f t="shared" si="2"/>
        <v>9.4</v>
      </c>
      <c r="I81" s="35"/>
      <c r="J81" s="36">
        <f t="shared" si="3"/>
        <v>10.6</v>
      </c>
    </row>
    <row r="82" spans="1:10">
      <c r="A82" s="29" t="s">
        <v>73</v>
      </c>
      <c r="B82" s="22">
        <v>20</v>
      </c>
      <c r="C82" s="49" t="s">
        <v>405</v>
      </c>
      <c r="D82" s="44"/>
      <c r="E82" s="32" t="s">
        <v>373</v>
      </c>
      <c r="F82" s="35">
        <v>1</v>
      </c>
      <c r="G82" s="35">
        <v>0.45</v>
      </c>
      <c r="H82" s="35">
        <f t="shared" si="2"/>
        <v>9.5500000000000007</v>
      </c>
      <c r="I82" s="35"/>
      <c r="J82" s="36">
        <f t="shared" si="3"/>
        <v>10.55</v>
      </c>
    </row>
    <row r="83" spans="1:10">
      <c r="A83" s="29" t="s">
        <v>75</v>
      </c>
      <c r="B83" s="22">
        <v>42</v>
      </c>
      <c r="C83" s="32" t="s">
        <v>138</v>
      </c>
      <c r="D83" s="44"/>
      <c r="E83" s="32" t="s">
        <v>375</v>
      </c>
      <c r="F83" s="35">
        <v>1.2</v>
      </c>
      <c r="G83" s="35">
        <v>0.65</v>
      </c>
      <c r="H83" s="35">
        <f t="shared" si="2"/>
        <v>9.35</v>
      </c>
      <c r="I83" s="35"/>
      <c r="J83" s="36">
        <f t="shared" si="3"/>
        <v>10.549999999999999</v>
      </c>
    </row>
    <row r="84" spans="1:10">
      <c r="A84" s="29" t="s">
        <v>77</v>
      </c>
      <c r="B84" s="22">
        <v>40</v>
      </c>
      <c r="C84" s="32" t="s">
        <v>379</v>
      </c>
      <c r="D84" s="44"/>
      <c r="E84" s="32" t="s">
        <v>375</v>
      </c>
      <c r="F84" s="35">
        <v>1.2</v>
      </c>
      <c r="G84" s="35">
        <v>0.67500000000000004</v>
      </c>
      <c r="H84" s="35">
        <f t="shared" si="2"/>
        <v>9.3249999999999993</v>
      </c>
      <c r="I84" s="35"/>
      <c r="J84" s="36">
        <f t="shared" si="3"/>
        <v>10.524999999999999</v>
      </c>
    </row>
    <row r="85" spans="1:10">
      <c r="A85" s="29" t="s">
        <v>79</v>
      </c>
      <c r="B85" s="22">
        <v>14</v>
      </c>
      <c r="C85" s="32" t="s">
        <v>403</v>
      </c>
      <c r="D85" s="44"/>
      <c r="E85" s="32" t="s">
        <v>366</v>
      </c>
      <c r="F85" s="35">
        <v>0.8</v>
      </c>
      <c r="G85" s="35">
        <v>0.3</v>
      </c>
      <c r="H85" s="35">
        <f t="shared" si="2"/>
        <v>9.6999999999999993</v>
      </c>
      <c r="I85" s="35"/>
      <c r="J85" s="36">
        <f t="shared" si="3"/>
        <v>10.5</v>
      </c>
    </row>
    <row r="86" spans="1:10">
      <c r="A86" s="29" t="s">
        <v>81</v>
      </c>
      <c r="B86" s="22">
        <v>24</v>
      </c>
      <c r="C86" s="49" t="s">
        <v>245</v>
      </c>
      <c r="D86" s="44"/>
      <c r="E86" s="32" t="s">
        <v>373</v>
      </c>
      <c r="F86" s="35">
        <v>1.2</v>
      </c>
      <c r="G86" s="35">
        <v>0.7</v>
      </c>
      <c r="H86" s="35">
        <f t="shared" si="2"/>
        <v>9.3000000000000007</v>
      </c>
      <c r="I86" s="35"/>
      <c r="J86" s="36">
        <f t="shared" si="3"/>
        <v>10.5</v>
      </c>
    </row>
    <row r="87" spans="1:10">
      <c r="A87" s="29" t="s">
        <v>83</v>
      </c>
      <c r="B87" s="22">
        <v>44</v>
      </c>
      <c r="C87" s="32" t="s">
        <v>415</v>
      </c>
      <c r="D87" s="44"/>
      <c r="E87" s="32" t="s">
        <v>362</v>
      </c>
      <c r="F87" s="35">
        <v>1.1000000000000001</v>
      </c>
      <c r="G87" s="35">
        <v>0.6</v>
      </c>
      <c r="H87" s="35">
        <f t="shared" si="2"/>
        <v>9.4</v>
      </c>
      <c r="I87" s="35"/>
      <c r="J87" s="36">
        <f t="shared" si="3"/>
        <v>10.5</v>
      </c>
    </row>
    <row r="88" spans="1:10">
      <c r="A88" s="29" t="s">
        <v>85</v>
      </c>
      <c r="B88" s="22">
        <v>1</v>
      </c>
      <c r="C88" s="32" t="s">
        <v>363</v>
      </c>
      <c r="D88" s="44"/>
      <c r="E88" s="32" t="s">
        <v>366</v>
      </c>
      <c r="F88" s="35">
        <v>0.8</v>
      </c>
      <c r="G88" s="35">
        <v>0.32500000000000001</v>
      </c>
      <c r="H88" s="35">
        <f t="shared" si="2"/>
        <v>9.6750000000000007</v>
      </c>
      <c r="I88" s="35"/>
      <c r="J88" s="36">
        <f t="shared" si="3"/>
        <v>10.475000000000001</v>
      </c>
    </row>
    <row r="89" spans="1:10">
      <c r="A89" s="29" t="s">
        <v>87</v>
      </c>
      <c r="B89" s="22">
        <v>36</v>
      </c>
      <c r="C89" s="49" t="s">
        <v>370</v>
      </c>
      <c r="D89" s="44"/>
      <c r="E89" s="32" t="s">
        <v>99</v>
      </c>
      <c r="F89" s="35">
        <v>1.2</v>
      </c>
      <c r="G89" s="35">
        <v>0.72499999999999998</v>
      </c>
      <c r="H89" s="35">
        <f t="shared" si="2"/>
        <v>9.2750000000000004</v>
      </c>
      <c r="I89" s="35"/>
      <c r="J89" s="36">
        <f t="shared" si="3"/>
        <v>10.475</v>
      </c>
    </row>
    <row r="90" spans="1:10">
      <c r="A90" s="29" t="s">
        <v>89</v>
      </c>
      <c r="B90" s="22">
        <v>28</v>
      </c>
      <c r="C90" s="32" t="s">
        <v>391</v>
      </c>
      <c r="D90" s="44"/>
      <c r="E90" s="32" t="s">
        <v>388</v>
      </c>
      <c r="F90" s="35">
        <v>1.2</v>
      </c>
      <c r="G90" s="35">
        <v>0.75</v>
      </c>
      <c r="H90" s="35">
        <f t="shared" si="2"/>
        <v>9.25</v>
      </c>
      <c r="I90" s="35"/>
      <c r="J90" s="36">
        <f t="shared" si="3"/>
        <v>10.45</v>
      </c>
    </row>
    <row r="91" spans="1:10">
      <c r="A91" s="29" t="s">
        <v>91</v>
      </c>
      <c r="B91" s="22">
        <v>30</v>
      </c>
      <c r="C91" s="32" t="s">
        <v>387</v>
      </c>
      <c r="D91" s="44"/>
      <c r="E91" s="32" t="s">
        <v>388</v>
      </c>
      <c r="F91" s="35">
        <v>1</v>
      </c>
      <c r="G91" s="35">
        <v>0.55000000000000004</v>
      </c>
      <c r="H91" s="35">
        <f t="shared" si="2"/>
        <v>9.4499999999999993</v>
      </c>
      <c r="I91" s="35"/>
      <c r="J91" s="36">
        <f t="shared" si="3"/>
        <v>10.45</v>
      </c>
    </row>
    <row r="92" spans="1:10">
      <c r="A92" s="29" t="s">
        <v>93</v>
      </c>
      <c r="B92" s="22">
        <v>13</v>
      </c>
      <c r="C92" s="32" t="s">
        <v>378</v>
      </c>
      <c r="D92" s="44"/>
      <c r="E92" s="32" t="s">
        <v>366</v>
      </c>
      <c r="F92" s="35">
        <v>0.8</v>
      </c>
      <c r="G92" s="35">
        <v>0.375</v>
      </c>
      <c r="H92" s="35">
        <f t="shared" si="2"/>
        <v>9.625</v>
      </c>
      <c r="I92" s="35"/>
      <c r="J92" s="36">
        <f t="shared" si="3"/>
        <v>10.425000000000001</v>
      </c>
    </row>
    <row r="93" spans="1:10">
      <c r="A93" s="29" t="s">
        <v>193</v>
      </c>
      <c r="B93" s="22">
        <v>8</v>
      </c>
      <c r="C93" s="32" t="s">
        <v>376</v>
      </c>
      <c r="D93" s="44"/>
      <c r="E93" s="32" t="s">
        <v>366</v>
      </c>
      <c r="F93" s="35">
        <v>0.8</v>
      </c>
      <c r="G93" s="35">
        <v>0.4</v>
      </c>
      <c r="H93" s="35">
        <f t="shared" si="2"/>
        <v>9.6</v>
      </c>
      <c r="I93" s="35"/>
      <c r="J93" s="36">
        <f t="shared" si="3"/>
        <v>10.4</v>
      </c>
    </row>
    <row r="94" spans="1:10">
      <c r="A94" s="29" t="s">
        <v>264</v>
      </c>
      <c r="B94" s="22">
        <v>10</v>
      </c>
      <c r="C94" s="33" t="s">
        <v>367</v>
      </c>
      <c r="D94" s="44"/>
      <c r="E94" s="32" t="s">
        <v>366</v>
      </c>
      <c r="F94" s="35">
        <v>0.8</v>
      </c>
      <c r="G94" s="35">
        <v>0.4</v>
      </c>
      <c r="H94" s="35">
        <f t="shared" si="2"/>
        <v>9.6</v>
      </c>
      <c r="I94" s="35"/>
      <c r="J94" s="36">
        <f t="shared" si="3"/>
        <v>10.4</v>
      </c>
    </row>
    <row r="95" spans="1:10">
      <c r="A95" s="29" t="s">
        <v>334</v>
      </c>
      <c r="B95" s="22">
        <v>6</v>
      </c>
      <c r="C95" s="32" t="s">
        <v>417</v>
      </c>
      <c r="D95" s="44"/>
      <c r="E95" s="32" t="s">
        <v>366</v>
      </c>
      <c r="F95" s="35">
        <v>0.8</v>
      </c>
      <c r="G95" s="35">
        <v>0.42499999999999999</v>
      </c>
      <c r="H95" s="35">
        <f t="shared" si="2"/>
        <v>9.5749999999999993</v>
      </c>
      <c r="I95" s="35"/>
      <c r="J95" s="36">
        <f t="shared" si="3"/>
        <v>10.375</v>
      </c>
    </row>
    <row r="96" spans="1:10">
      <c r="A96" s="29" t="s">
        <v>336</v>
      </c>
      <c r="B96" s="22">
        <v>9</v>
      </c>
      <c r="C96" s="32" t="s">
        <v>383</v>
      </c>
      <c r="D96" s="44"/>
      <c r="E96" s="32" t="s">
        <v>366</v>
      </c>
      <c r="F96" s="35">
        <v>0.8</v>
      </c>
      <c r="G96" s="35">
        <v>0.42499999999999999</v>
      </c>
      <c r="H96" s="35">
        <f t="shared" si="2"/>
        <v>9.5749999999999993</v>
      </c>
      <c r="I96" s="35"/>
      <c r="J96" s="36">
        <f t="shared" si="3"/>
        <v>10.375</v>
      </c>
    </row>
    <row r="97" spans="1:10">
      <c r="A97" s="29" t="s">
        <v>338</v>
      </c>
      <c r="B97" s="22">
        <v>7</v>
      </c>
      <c r="C97" s="32" t="s">
        <v>384</v>
      </c>
      <c r="D97" s="44"/>
      <c r="E97" s="32" t="s">
        <v>366</v>
      </c>
      <c r="F97" s="35">
        <v>0.8</v>
      </c>
      <c r="G97" s="35">
        <v>0.45</v>
      </c>
      <c r="H97" s="35">
        <f t="shared" si="2"/>
        <v>9.5500000000000007</v>
      </c>
      <c r="I97" s="35"/>
      <c r="J97" s="36">
        <f t="shared" si="3"/>
        <v>10.350000000000001</v>
      </c>
    </row>
    <row r="98" spans="1:10">
      <c r="A98" s="29" t="s">
        <v>340</v>
      </c>
      <c r="B98" s="22">
        <v>22</v>
      </c>
      <c r="C98" s="49" t="s">
        <v>394</v>
      </c>
      <c r="D98" s="44"/>
      <c r="E98" s="32" t="s">
        <v>373</v>
      </c>
      <c r="F98" s="35">
        <v>1.1000000000000001</v>
      </c>
      <c r="G98" s="35">
        <v>0.75</v>
      </c>
      <c r="H98" s="35">
        <f t="shared" si="2"/>
        <v>9.25</v>
      </c>
      <c r="I98" s="35"/>
      <c r="J98" s="36">
        <f t="shared" si="3"/>
        <v>10.35</v>
      </c>
    </row>
    <row r="99" spans="1:10">
      <c r="A99" s="29" t="s">
        <v>342</v>
      </c>
      <c r="B99" s="22">
        <v>46</v>
      </c>
      <c r="C99" s="32" t="s">
        <v>399</v>
      </c>
      <c r="D99" s="44"/>
      <c r="E99" s="32" t="s">
        <v>362</v>
      </c>
      <c r="F99" s="35">
        <v>1.1000000000000001</v>
      </c>
      <c r="G99" s="35">
        <v>0.75</v>
      </c>
      <c r="H99" s="35">
        <f t="shared" si="2"/>
        <v>9.25</v>
      </c>
      <c r="I99" s="35"/>
      <c r="J99" s="36">
        <f t="shared" si="3"/>
        <v>10.35</v>
      </c>
    </row>
    <row r="100" spans="1:10">
      <c r="A100" s="29" t="s">
        <v>344</v>
      </c>
      <c r="B100" s="22">
        <v>5</v>
      </c>
      <c r="C100" s="32" t="s">
        <v>382</v>
      </c>
      <c r="D100" s="44"/>
      <c r="E100" s="32" t="s">
        <v>366</v>
      </c>
      <c r="F100" s="35">
        <v>0.7</v>
      </c>
      <c r="G100" s="35">
        <v>0.375</v>
      </c>
      <c r="H100" s="35">
        <f t="shared" si="2"/>
        <v>9.625</v>
      </c>
      <c r="I100" s="35"/>
      <c r="J100" s="36">
        <f t="shared" si="3"/>
        <v>10.324999999999999</v>
      </c>
    </row>
    <row r="101" spans="1:10">
      <c r="A101" s="29" t="s">
        <v>346</v>
      </c>
      <c r="B101" s="22">
        <v>3</v>
      </c>
      <c r="C101" s="32" t="s">
        <v>369</v>
      </c>
      <c r="D101" s="44"/>
      <c r="E101" s="32" t="s">
        <v>366</v>
      </c>
      <c r="F101" s="35">
        <v>0.8</v>
      </c>
      <c r="G101" s="35">
        <v>0.5</v>
      </c>
      <c r="H101" s="35">
        <f t="shared" si="2"/>
        <v>9.5</v>
      </c>
      <c r="I101" s="35"/>
      <c r="J101" s="36">
        <f t="shared" si="3"/>
        <v>10.3</v>
      </c>
    </row>
    <row r="102" spans="1:10">
      <c r="A102" s="29" t="s">
        <v>348</v>
      </c>
      <c r="B102" s="22">
        <v>25</v>
      </c>
      <c r="C102" s="49" t="s">
        <v>413</v>
      </c>
      <c r="D102" s="44"/>
      <c r="E102" s="32" t="s">
        <v>373</v>
      </c>
      <c r="F102" s="35">
        <v>1</v>
      </c>
      <c r="G102" s="35">
        <v>0.7</v>
      </c>
      <c r="H102" s="35">
        <f t="shared" si="2"/>
        <v>9.3000000000000007</v>
      </c>
      <c r="I102" s="35"/>
      <c r="J102" s="36">
        <f t="shared" si="3"/>
        <v>10.3</v>
      </c>
    </row>
    <row r="103" spans="1:10">
      <c r="A103" s="29" t="s">
        <v>350</v>
      </c>
      <c r="B103" s="22">
        <v>11</v>
      </c>
      <c r="C103" s="32" t="s">
        <v>386</v>
      </c>
      <c r="D103" s="44"/>
      <c r="E103" s="32" t="s">
        <v>366</v>
      </c>
      <c r="F103" s="35">
        <v>0.7</v>
      </c>
      <c r="G103" s="35">
        <v>0.4</v>
      </c>
      <c r="H103" s="35">
        <f t="shared" si="2"/>
        <v>9.6</v>
      </c>
      <c r="I103" s="35"/>
      <c r="J103" s="36">
        <f t="shared" si="3"/>
        <v>10.299999999999999</v>
      </c>
    </row>
    <row r="104" spans="1:10">
      <c r="A104" s="29" t="s">
        <v>352</v>
      </c>
      <c r="B104" s="22">
        <v>34</v>
      </c>
      <c r="C104" s="49" t="s">
        <v>358</v>
      </c>
      <c r="D104" s="44"/>
      <c r="E104" s="32" t="s">
        <v>99</v>
      </c>
      <c r="F104" s="35">
        <v>1.2</v>
      </c>
      <c r="G104" s="35">
        <v>0.9</v>
      </c>
      <c r="H104" s="35">
        <f t="shared" si="2"/>
        <v>9.1</v>
      </c>
      <c r="I104" s="35"/>
      <c r="J104" s="36">
        <f t="shared" si="3"/>
        <v>10.299999999999999</v>
      </c>
    </row>
    <row r="105" spans="1:10">
      <c r="A105" s="29" t="s">
        <v>354</v>
      </c>
      <c r="B105" s="22">
        <v>4</v>
      </c>
      <c r="C105" s="32" t="s">
        <v>55</v>
      </c>
      <c r="D105" s="44"/>
      <c r="E105" s="32" t="s">
        <v>366</v>
      </c>
      <c r="F105" s="35">
        <v>0.8</v>
      </c>
      <c r="G105" s="35">
        <v>0.57499999999999996</v>
      </c>
      <c r="H105" s="35">
        <f t="shared" si="2"/>
        <v>9.4250000000000007</v>
      </c>
      <c r="I105" s="35"/>
      <c r="J105" s="36">
        <f t="shared" si="3"/>
        <v>10.225000000000001</v>
      </c>
    </row>
    <row r="106" spans="1:10">
      <c r="A106" s="29" t="s">
        <v>398</v>
      </c>
      <c r="B106" s="22">
        <v>2</v>
      </c>
      <c r="C106" s="32" t="s">
        <v>277</v>
      </c>
      <c r="D106" s="44"/>
      <c r="E106" s="32" t="s">
        <v>366</v>
      </c>
      <c r="F106" s="35">
        <v>0.8</v>
      </c>
      <c r="G106" s="35">
        <v>0.6</v>
      </c>
      <c r="H106" s="35">
        <f t="shared" si="2"/>
        <v>9.4</v>
      </c>
      <c r="I106" s="35"/>
      <c r="J106" s="36">
        <f t="shared" si="3"/>
        <v>10.200000000000001</v>
      </c>
    </row>
    <row r="107" spans="1:10">
      <c r="A107" s="29" t="s">
        <v>400</v>
      </c>
      <c r="B107" s="22">
        <v>49</v>
      </c>
      <c r="C107" s="32" t="s">
        <v>34</v>
      </c>
      <c r="D107" s="44"/>
      <c r="E107" s="32" t="s">
        <v>362</v>
      </c>
      <c r="F107" s="35">
        <v>1.1000000000000001</v>
      </c>
      <c r="G107" s="35">
        <v>0.92500000000000004</v>
      </c>
      <c r="H107" s="35">
        <f t="shared" si="2"/>
        <v>9.0749999999999993</v>
      </c>
      <c r="I107" s="35"/>
      <c r="J107" s="36">
        <f t="shared" si="3"/>
        <v>10.174999999999999</v>
      </c>
    </row>
    <row r="108" spans="1:10">
      <c r="A108" s="29" t="s">
        <v>402</v>
      </c>
      <c r="B108" s="22">
        <v>52</v>
      </c>
      <c r="C108" s="49" t="s">
        <v>385</v>
      </c>
      <c r="D108" s="44"/>
      <c r="E108" s="32" t="s">
        <v>63</v>
      </c>
      <c r="F108" s="35">
        <v>0.7</v>
      </c>
      <c r="G108" s="35">
        <v>0.55000000000000004</v>
      </c>
      <c r="H108" s="35">
        <f t="shared" si="2"/>
        <v>9.4499999999999993</v>
      </c>
      <c r="I108" s="35"/>
      <c r="J108" s="36">
        <f t="shared" si="3"/>
        <v>10.149999999999999</v>
      </c>
    </row>
    <row r="109" spans="1:10">
      <c r="A109" s="29" t="s">
        <v>404</v>
      </c>
      <c r="B109" s="22">
        <v>12</v>
      </c>
      <c r="C109" s="32" t="s">
        <v>365</v>
      </c>
      <c r="D109" s="44"/>
      <c r="E109" s="32" t="s">
        <v>366</v>
      </c>
      <c r="F109" s="35">
        <v>0.7</v>
      </c>
      <c r="G109" s="35">
        <v>0.57499999999999996</v>
      </c>
      <c r="H109" s="35">
        <f t="shared" si="2"/>
        <v>9.4250000000000007</v>
      </c>
      <c r="I109" s="35"/>
      <c r="J109" s="36">
        <f t="shared" si="3"/>
        <v>10.125</v>
      </c>
    </row>
    <row r="110" spans="1:10">
      <c r="A110" s="29" t="s">
        <v>406</v>
      </c>
      <c r="B110" s="22">
        <v>50</v>
      </c>
      <c r="C110" s="32" t="s">
        <v>364</v>
      </c>
      <c r="D110" s="44"/>
      <c r="E110" s="32" t="s">
        <v>362</v>
      </c>
      <c r="F110" s="35">
        <v>1.1000000000000001</v>
      </c>
      <c r="G110" s="35">
        <v>1</v>
      </c>
      <c r="H110" s="35">
        <f t="shared" si="2"/>
        <v>9</v>
      </c>
      <c r="I110" s="35"/>
      <c r="J110" s="36">
        <f t="shared" si="3"/>
        <v>10.1</v>
      </c>
    </row>
    <row r="111" spans="1:10">
      <c r="A111" s="29" t="s">
        <v>408</v>
      </c>
      <c r="B111" s="22">
        <v>47</v>
      </c>
      <c r="C111" s="32" t="s">
        <v>371</v>
      </c>
      <c r="D111" s="44"/>
      <c r="E111" s="32" t="s">
        <v>362</v>
      </c>
      <c r="F111" s="35">
        <v>0.7</v>
      </c>
      <c r="G111" s="35">
        <v>0.65</v>
      </c>
      <c r="H111" s="35">
        <f t="shared" si="2"/>
        <v>9.35</v>
      </c>
      <c r="I111" s="35"/>
      <c r="J111" s="36">
        <f t="shared" si="3"/>
        <v>10.049999999999999</v>
      </c>
    </row>
    <row r="112" spans="1:10">
      <c r="A112" s="29" t="s">
        <v>410</v>
      </c>
      <c r="B112" s="22">
        <v>15</v>
      </c>
      <c r="C112" s="32" t="s">
        <v>401</v>
      </c>
      <c r="D112" s="44"/>
      <c r="E112" s="32" t="s">
        <v>202</v>
      </c>
      <c r="F112" s="35">
        <v>0.7</v>
      </c>
      <c r="G112" s="35">
        <v>0.7</v>
      </c>
      <c r="H112" s="35">
        <f t="shared" si="2"/>
        <v>9.3000000000000007</v>
      </c>
      <c r="I112" s="35"/>
      <c r="J112" s="36">
        <f t="shared" si="3"/>
        <v>10</v>
      </c>
    </row>
    <row r="113" spans="1:10">
      <c r="A113" s="29" t="s">
        <v>412</v>
      </c>
      <c r="B113" s="22">
        <v>21</v>
      </c>
      <c r="C113" s="49" t="s">
        <v>409</v>
      </c>
      <c r="D113" s="44"/>
      <c r="E113" s="32" t="s">
        <v>373</v>
      </c>
      <c r="F113" s="35">
        <v>0.8</v>
      </c>
      <c r="G113" s="35">
        <v>1</v>
      </c>
      <c r="H113" s="35">
        <f t="shared" si="2"/>
        <v>9</v>
      </c>
      <c r="I113" s="35"/>
      <c r="J113" s="36">
        <f t="shared" si="3"/>
        <v>9.8000000000000007</v>
      </c>
    </row>
    <row r="114" spans="1:10">
      <c r="A114" s="29" t="s">
        <v>414</v>
      </c>
      <c r="B114" s="22">
        <v>48</v>
      </c>
      <c r="C114" s="32" t="s">
        <v>407</v>
      </c>
      <c r="D114" s="44"/>
      <c r="E114" s="32" t="s">
        <v>362</v>
      </c>
      <c r="F114" s="35">
        <v>0.3</v>
      </c>
      <c r="G114" s="35">
        <v>0.6</v>
      </c>
      <c r="H114" s="35">
        <f t="shared" si="2"/>
        <v>9.4</v>
      </c>
      <c r="I114" s="35"/>
      <c r="J114" s="36">
        <f t="shared" si="3"/>
        <v>9.7000000000000011</v>
      </c>
    </row>
    <row r="115" spans="1:10">
      <c r="A115" s="29" t="s">
        <v>416</v>
      </c>
      <c r="B115" s="22">
        <v>43</v>
      </c>
      <c r="C115" s="32" t="s">
        <v>363</v>
      </c>
      <c r="D115" s="44"/>
      <c r="E115" s="32" t="s">
        <v>362</v>
      </c>
      <c r="F115" s="35">
        <v>0.2</v>
      </c>
      <c r="G115" s="35">
        <v>0.9</v>
      </c>
      <c r="H115" s="35">
        <f t="shared" si="2"/>
        <v>9.1</v>
      </c>
      <c r="I115" s="35"/>
      <c r="J115" s="36">
        <f t="shared" si="3"/>
        <v>9.2999999999999989</v>
      </c>
    </row>
    <row r="117" spans="1:10" ht="15.75">
      <c r="A117" s="56" t="s">
        <v>18</v>
      </c>
      <c r="B117" s="56"/>
      <c r="C117" s="56"/>
      <c r="D117" s="56"/>
      <c r="E117" s="56"/>
      <c r="F117" s="56"/>
      <c r="G117" s="56"/>
      <c r="H117" s="56"/>
      <c r="I117" s="56"/>
      <c r="J117" s="56"/>
    </row>
    <row r="119" spans="1:10" ht="61.5" thickBot="1">
      <c r="A119" s="1" t="s">
        <v>0</v>
      </c>
      <c r="B119" s="2" t="s">
        <v>1</v>
      </c>
      <c r="C119" s="2" t="s">
        <v>2</v>
      </c>
      <c r="D119" s="2" t="s">
        <v>3</v>
      </c>
      <c r="E119" s="2" t="s">
        <v>4</v>
      </c>
      <c r="F119" s="16" t="s">
        <v>5</v>
      </c>
      <c r="G119" s="16" t="s">
        <v>6</v>
      </c>
      <c r="H119" s="16" t="s">
        <v>7</v>
      </c>
      <c r="I119" s="16" t="s">
        <v>6</v>
      </c>
      <c r="J119" s="17" t="s">
        <v>17</v>
      </c>
    </row>
    <row r="120" spans="1:10" ht="13.5" thickTop="1">
      <c r="A120" s="29" t="s">
        <v>30</v>
      </c>
      <c r="B120" s="22">
        <v>17</v>
      </c>
      <c r="C120" s="45" t="s">
        <v>390</v>
      </c>
      <c r="D120" s="48"/>
      <c r="E120" s="45" t="s">
        <v>202</v>
      </c>
      <c r="F120" s="35">
        <v>1.2</v>
      </c>
      <c r="G120" s="35">
        <v>0.65</v>
      </c>
      <c r="H120" s="35">
        <f t="shared" ref="H120:H168" si="4">IF(F120="",0,10-G120)</f>
        <v>9.35</v>
      </c>
      <c r="I120" s="35"/>
      <c r="J120" s="36">
        <f t="shared" ref="J120:J168" si="5">SUM(F120+H120-I120)</f>
        <v>10.549999999999999</v>
      </c>
    </row>
    <row r="121" spans="1:10">
      <c r="A121" s="29" t="s">
        <v>33</v>
      </c>
      <c r="B121" s="22">
        <v>49</v>
      </c>
      <c r="C121" s="32" t="s">
        <v>34</v>
      </c>
      <c r="D121" s="44"/>
      <c r="E121" s="32" t="s">
        <v>362</v>
      </c>
      <c r="F121" s="35">
        <v>1.2</v>
      </c>
      <c r="G121" s="35">
        <v>0.65</v>
      </c>
      <c r="H121" s="35">
        <f t="shared" si="4"/>
        <v>9.35</v>
      </c>
      <c r="I121" s="35"/>
      <c r="J121" s="36">
        <f t="shared" si="5"/>
        <v>10.549999999999999</v>
      </c>
    </row>
    <row r="122" spans="1:10">
      <c r="A122" s="29" t="s">
        <v>36</v>
      </c>
      <c r="B122" s="22">
        <v>35</v>
      </c>
      <c r="C122" s="49" t="s">
        <v>377</v>
      </c>
      <c r="D122" s="44"/>
      <c r="E122" s="32" t="s">
        <v>99</v>
      </c>
      <c r="F122" s="35">
        <v>0.8</v>
      </c>
      <c r="G122" s="35">
        <v>0.35</v>
      </c>
      <c r="H122" s="35">
        <f t="shared" si="4"/>
        <v>9.65</v>
      </c>
      <c r="I122" s="35"/>
      <c r="J122" s="36">
        <f t="shared" si="5"/>
        <v>10.450000000000001</v>
      </c>
    </row>
    <row r="123" spans="1:10">
      <c r="A123" s="29" t="s">
        <v>39</v>
      </c>
      <c r="B123" s="22">
        <v>34</v>
      </c>
      <c r="C123" s="49" t="s">
        <v>358</v>
      </c>
      <c r="D123" s="44"/>
      <c r="E123" s="32" t="s">
        <v>99</v>
      </c>
      <c r="F123" s="35">
        <v>0.8</v>
      </c>
      <c r="G123" s="35">
        <v>0.45</v>
      </c>
      <c r="H123" s="35">
        <f t="shared" si="4"/>
        <v>9.5500000000000007</v>
      </c>
      <c r="I123" s="35"/>
      <c r="J123" s="36">
        <f t="shared" si="5"/>
        <v>10.350000000000001</v>
      </c>
    </row>
    <row r="124" spans="1:10">
      <c r="A124" s="29" t="s">
        <v>41</v>
      </c>
      <c r="B124" s="22">
        <v>51</v>
      </c>
      <c r="C124" s="32" t="s">
        <v>393</v>
      </c>
      <c r="D124" s="44"/>
      <c r="E124" s="32" t="s">
        <v>362</v>
      </c>
      <c r="F124" s="35">
        <v>1.2</v>
      </c>
      <c r="G124" s="35">
        <v>0.85</v>
      </c>
      <c r="H124" s="35">
        <f t="shared" si="4"/>
        <v>9.15</v>
      </c>
      <c r="I124" s="35"/>
      <c r="J124" s="36">
        <f t="shared" si="5"/>
        <v>10.35</v>
      </c>
    </row>
    <row r="125" spans="1:10">
      <c r="A125" s="29" t="s">
        <v>43</v>
      </c>
      <c r="B125" s="22">
        <v>8</v>
      </c>
      <c r="C125" s="32" t="s">
        <v>376</v>
      </c>
      <c r="D125" s="44"/>
      <c r="E125" s="32" t="s">
        <v>366</v>
      </c>
      <c r="F125" s="35">
        <v>1.2</v>
      </c>
      <c r="G125" s="35">
        <v>0.95</v>
      </c>
      <c r="H125" s="35">
        <f t="shared" si="4"/>
        <v>9.0500000000000007</v>
      </c>
      <c r="I125" s="35"/>
      <c r="J125" s="36">
        <f t="shared" si="5"/>
        <v>10.25</v>
      </c>
    </row>
    <row r="126" spans="1:10">
      <c r="A126" s="29" t="s">
        <v>45</v>
      </c>
      <c r="B126" s="22">
        <v>23</v>
      </c>
      <c r="C126" s="49" t="s">
        <v>381</v>
      </c>
      <c r="D126" s="44"/>
      <c r="E126" s="32" t="s">
        <v>373</v>
      </c>
      <c r="F126" s="35">
        <v>1.2</v>
      </c>
      <c r="G126" s="35">
        <v>0.95</v>
      </c>
      <c r="H126" s="35">
        <f t="shared" si="4"/>
        <v>9.0500000000000007</v>
      </c>
      <c r="I126" s="35"/>
      <c r="J126" s="36">
        <f t="shared" si="5"/>
        <v>10.25</v>
      </c>
    </row>
    <row r="127" spans="1:10">
      <c r="A127" s="29" t="s">
        <v>47</v>
      </c>
      <c r="B127" s="22">
        <v>36</v>
      </c>
      <c r="C127" s="49" t="s">
        <v>370</v>
      </c>
      <c r="D127" s="44"/>
      <c r="E127" s="32" t="s">
        <v>99</v>
      </c>
      <c r="F127" s="35">
        <v>0.8</v>
      </c>
      <c r="G127" s="35">
        <v>0.7</v>
      </c>
      <c r="H127" s="35">
        <f t="shared" si="4"/>
        <v>9.3000000000000007</v>
      </c>
      <c r="I127" s="35"/>
      <c r="J127" s="36">
        <f t="shared" si="5"/>
        <v>10.100000000000001</v>
      </c>
    </row>
    <row r="128" spans="1:10">
      <c r="A128" s="29" t="s">
        <v>49</v>
      </c>
      <c r="B128" s="22">
        <v>38</v>
      </c>
      <c r="C128" s="49" t="s">
        <v>360</v>
      </c>
      <c r="D128" s="44"/>
      <c r="E128" s="32" t="s">
        <v>99</v>
      </c>
      <c r="F128" s="35">
        <v>0.8</v>
      </c>
      <c r="G128" s="35">
        <v>0.7</v>
      </c>
      <c r="H128" s="35">
        <f t="shared" si="4"/>
        <v>9.3000000000000007</v>
      </c>
      <c r="I128" s="35"/>
      <c r="J128" s="36">
        <f t="shared" si="5"/>
        <v>10.100000000000001</v>
      </c>
    </row>
    <row r="129" spans="1:10">
      <c r="A129" s="29" t="s">
        <v>52</v>
      </c>
      <c r="B129" s="22">
        <v>13</v>
      </c>
      <c r="C129" s="32" t="s">
        <v>378</v>
      </c>
      <c r="D129" s="44"/>
      <c r="E129" s="32" t="s">
        <v>366</v>
      </c>
      <c r="F129" s="35">
        <v>1.2</v>
      </c>
      <c r="G129" s="35">
        <v>1.1000000000000001</v>
      </c>
      <c r="H129" s="35">
        <f t="shared" si="4"/>
        <v>8.9</v>
      </c>
      <c r="I129" s="35"/>
      <c r="J129" s="36">
        <f t="shared" si="5"/>
        <v>10.1</v>
      </c>
    </row>
    <row r="130" spans="1:10">
      <c r="A130" s="29" t="s">
        <v>54</v>
      </c>
      <c r="B130" s="22">
        <v>4</v>
      </c>
      <c r="C130" s="32" t="s">
        <v>55</v>
      </c>
      <c r="D130" s="44"/>
      <c r="E130" s="32" t="s">
        <v>366</v>
      </c>
      <c r="F130" s="35">
        <v>0.8</v>
      </c>
      <c r="G130" s="35">
        <v>0.75</v>
      </c>
      <c r="H130" s="35">
        <f t="shared" si="4"/>
        <v>9.25</v>
      </c>
      <c r="I130" s="35"/>
      <c r="J130" s="36">
        <f t="shared" si="5"/>
        <v>10.050000000000001</v>
      </c>
    </row>
    <row r="131" spans="1:10">
      <c r="A131" s="29" t="s">
        <v>56</v>
      </c>
      <c r="B131" s="22">
        <v>1</v>
      </c>
      <c r="C131" s="32" t="s">
        <v>363</v>
      </c>
      <c r="D131" s="44"/>
      <c r="E131" s="32" t="s">
        <v>366</v>
      </c>
      <c r="F131" s="35">
        <v>1.2</v>
      </c>
      <c r="G131" s="35">
        <v>1.1499999999999999</v>
      </c>
      <c r="H131" s="35">
        <f t="shared" si="4"/>
        <v>8.85</v>
      </c>
      <c r="I131" s="35"/>
      <c r="J131" s="36">
        <f t="shared" si="5"/>
        <v>10.049999999999999</v>
      </c>
    </row>
    <row r="132" spans="1:10">
      <c r="A132" s="29" t="s">
        <v>59</v>
      </c>
      <c r="B132" s="22">
        <v>16</v>
      </c>
      <c r="C132" s="32" t="s">
        <v>357</v>
      </c>
      <c r="D132" s="44"/>
      <c r="E132" s="32" t="s">
        <v>202</v>
      </c>
      <c r="F132" s="35">
        <v>1.2</v>
      </c>
      <c r="G132" s="35">
        <v>1.1499999999999999</v>
      </c>
      <c r="H132" s="35">
        <f t="shared" si="4"/>
        <v>8.85</v>
      </c>
      <c r="I132" s="35"/>
      <c r="J132" s="36">
        <f t="shared" si="5"/>
        <v>10.049999999999999</v>
      </c>
    </row>
    <row r="133" spans="1:10">
      <c r="A133" s="29" t="s">
        <v>61</v>
      </c>
      <c r="B133" s="22">
        <v>45</v>
      </c>
      <c r="C133" s="32" t="s">
        <v>361</v>
      </c>
      <c r="D133" s="44"/>
      <c r="E133" s="32" t="s">
        <v>362</v>
      </c>
      <c r="F133" s="35">
        <v>1.2</v>
      </c>
      <c r="G133" s="35">
        <v>1.1499999999999999</v>
      </c>
      <c r="H133" s="35">
        <f t="shared" si="4"/>
        <v>8.85</v>
      </c>
      <c r="I133" s="35"/>
      <c r="J133" s="36">
        <f t="shared" si="5"/>
        <v>10.049999999999999</v>
      </c>
    </row>
    <row r="134" spans="1:10">
      <c r="A134" s="29" t="s">
        <v>64</v>
      </c>
      <c r="B134" s="22">
        <v>5</v>
      </c>
      <c r="C134" s="32" t="s">
        <v>382</v>
      </c>
      <c r="D134" s="44"/>
      <c r="E134" s="32" t="s">
        <v>366</v>
      </c>
      <c r="F134" s="35">
        <v>0.8</v>
      </c>
      <c r="G134" s="35">
        <v>0.8</v>
      </c>
      <c r="H134" s="35">
        <f t="shared" si="4"/>
        <v>9.1999999999999993</v>
      </c>
      <c r="I134" s="35"/>
      <c r="J134" s="36">
        <f t="shared" si="5"/>
        <v>10</v>
      </c>
    </row>
    <row r="135" spans="1:10">
      <c r="A135" s="29" t="s">
        <v>66</v>
      </c>
      <c r="B135" s="22">
        <v>11</v>
      </c>
      <c r="C135" s="32" t="s">
        <v>386</v>
      </c>
      <c r="D135" s="44"/>
      <c r="E135" s="32" t="s">
        <v>366</v>
      </c>
      <c r="F135" s="35">
        <v>1.2</v>
      </c>
      <c r="G135" s="35">
        <v>1.2</v>
      </c>
      <c r="H135" s="35">
        <f t="shared" si="4"/>
        <v>8.8000000000000007</v>
      </c>
      <c r="I135" s="35"/>
      <c r="J135" s="36">
        <f t="shared" si="5"/>
        <v>10</v>
      </c>
    </row>
    <row r="136" spans="1:10">
      <c r="A136" s="29" t="s">
        <v>69</v>
      </c>
      <c r="B136" s="22">
        <v>33</v>
      </c>
      <c r="C136" s="32" t="s">
        <v>396</v>
      </c>
      <c r="D136" s="44"/>
      <c r="E136" s="32" t="s">
        <v>388</v>
      </c>
      <c r="F136" s="35">
        <v>0.8</v>
      </c>
      <c r="G136" s="35">
        <v>0.8</v>
      </c>
      <c r="H136" s="35">
        <f t="shared" si="4"/>
        <v>9.1999999999999993</v>
      </c>
      <c r="I136" s="35"/>
      <c r="J136" s="36">
        <f t="shared" si="5"/>
        <v>10</v>
      </c>
    </row>
    <row r="137" spans="1:10">
      <c r="A137" s="29" t="s">
        <v>71</v>
      </c>
      <c r="B137" s="22">
        <v>7</v>
      </c>
      <c r="C137" s="32" t="s">
        <v>384</v>
      </c>
      <c r="D137" s="44"/>
      <c r="E137" s="32" t="s">
        <v>366</v>
      </c>
      <c r="F137" s="35">
        <v>1.2</v>
      </c>
      <c r="G137" s="35">
        <v>1.25</v>
      </c>
      <c r="H137" s="35">
        <f t="shared" si="4"/>
        <v>8.75</v>
      </c>
      <c r="I137" s="35"/>
      <c r="J137" s="36">
        <f t="shared" si="5"/>
        <v>9.9499999999999993</v>
      </c>
    </row>
    <row r="138" spans="1:10">
      <c r="A138" s="29" t="s">
        <v>73</v>
      </c>
      <c r="B138" s="22">
        <v>14</v>
      </c>
      <c r="C138" s="32" t="s">
        <v>403</v>
      </c>
      <c r="D138" s="44"/>
      <c r="E138" s="32" t="s">
        <v>366</v>
      </c>
      <c r="F138" s="35">
        <v>1.2</v>
      </c>
      <c r="G138" s="35">
        <v>1.25</v>
      </c>
      <c r="H138" s="35">
        <f t="shared" si="4"/>
        <v>8.75</v>
      </c>
      <c r="I138" s="35"/>
      <c r="J138" s="36">
        <f t="shared" si="5"/>
        <v>9.9499999999999993</v>
      </c>
    </row>
    <row r="139" spans="1:10">
      <c r="A139" s="29" t="s">
        <v>75</v>
      </c>
      <c r="B139" s="22">
        <v>9</v>
      </c>
      <c r="C139" s="32" t="s">
        <v>383</v>
      </c>
      <c r="D139" s="44"/>
      <c r="E139" s="32" t="s">
        <v>366</v>
      </c>
      <c r="F139" s="35">
        <v>0.8</v>
      </c>
      <c r="G139" s="35">
        <v>0.9</v>
      </c>
      <c r="H139" s="35">
        <f t="shared" si="4"/>
        <v>9.1</v>
      </c>
      <c r="I139" s="35"/>
      <c r="J139" s="36">
        <f t="shared" si="5"/>
        <v>9.9</v>
      </c>
    </row>
    <row r="140" spans="1:10">
      <c r="A140" s="29" t="s">
        <v>77</v>
      </c>
      <c r="B140" s="22">
        <v>32</v>
      </c>
      <c r="C140" s="32" t="s">
        <v>389</v>
      </c>
      <c r="D140" s="44"/>
      <c r="E140" s="32" t="s">
        <v>388</v>
      </c>
      <c r="F140" s="35">
        <v>0.4</v>
      </c>
      <c r="G140" s="35">
        <v>0.6</v>
      </c>
      <c r="H140" s="35">
        <f t="shared" si="4"/>
        <v>9.4</v>
      </c>
      <c r="I140" s="35"/>
      <c r="J140" s="36">
        <f t="shared" si="5"/>
        <v>9.8000000000000007</v>
      </c>
    </row>
    <row r="141" spans="1:10">
      <c r="A141" s="29" t="s">
        <v>79</v>
      </c>
      <c r="B141" s="22">
        <v>6</v>
      </c>
      <c r="C141" s="32" t="s">
        <v>417</v>
      </c>
      <c r="D141" s="44"/>
      <c r="E141" s="32" t="s">
        <v>366</v>
      </c>
      <c r="F141" s="35">
        <v>1.2</v>
      </c>
      <c r="G141" s="35">
        <v>1.4</v>
      </c>
      <c r="H141" s="35">
        <f t="shared" si="4"/>
        <v>8.6</v>
      </c>
      <c r="I141" s="35"/>
      <c r="J141" s="36">
        <f t="shared" si="5"/>
        <v>9.7999999999999989</v>
      </c>
    </row>
    <row r="142" spans="1:10">
      <c r="A142" s="29" t="s">
        <v>81</v>
      </c>
      <c r="B142" s="22">
        <v>15</v>
      </c>
      <c r="C142" s="32" t="s">
        <v>401</v>
      </c>
      <c r="D142" s="44"/>
      <c r="E142" s="32" t="s">
        <v>202</v>
      </c>
      <c r="F142" s="35">
        <v>0.4</v>
      </c>
      <c r="G142" s="35">
        <v>0.7</v>
      </c>
      <c r="H142" s="35">
        <f t="shared" si="4"/>
        <v>9.3000000000000007</v>
      </c>
      <c r="I142" s="35"/>
      <c r="J142" s="36">
        <f t="shared" si="5"/>
        <v>9.7000000000000011</v>
      </c>
    </row>
    <row r="143" spans="1:10">
      <c r="A143" s="29" t="s">
        <v>83</v>
      </c>
      <c r="B143" s="22">
        <v>29</v>
      </c>
      <c r="C143" s="32" t="s">
        <v>411</v>
      </c>
      <c r="D143" s="44"/>
      <c r="E143" s="32" t="s">
        <v>388</v>
      </c>
      <c r="F143" s="35">
        <v>0.4</v>
      </c>
      <c r="G143" s="35">
        <v>0.7</v>
      </c>
      <c r="H143" s="35">
        <f t="shared" si="4"/>
        <v>9.3000000000000007</v>
      </c>
      <c r="I143" s="35"/>
      <c r="J143" s="36">
        <f t="shared" si="5"/>
        <v>9.7000000000000011</v>
      </c>
    </row>
    <row r="144" spans="1:10">
      <c r="A144" s="29" t="s">
        <v>85</v>
      </c>
      <c r="B144" s="22">
        <v>37</v>
      </c>
      <c r="C144" s="49" t="s">
        <v>359</v>
      </c>
      <c r="D144" s="44"/>
      <c r="E144" s="32" t="s">
        <v>99</v>
      </c>
      <c r="F144" s="35">
        <v>0.8</v>
      </c>
      <c r="G144" s="35">
        <v>1.1000000000000001</v>
      </c>
      <c r="H144" s="35">
        <f t="shared" si="4"/>
        <v>8.9</v>
      </c>
      <c r="I144" s="35"/>
      <c r="J144" s="36">
        <f t="shared" si="5"/>
        <v>9.7000000000000011</v>
      </c>
    </row>
    <row r="145" spans="1:10">
      <c r="A145" s="29" t="s">
        <v>87</v>
      </c>
      <c r="B145" s="22">
        <v>52</v>
      </c>
      <c r="C145" s="49" t="s">
        <v>385</v>
      </c>
      <c r="D145" s="44"/>
      <c r="E145" s="32" t="s">
        <v>63</v>
      </c>
      <c r="F145" s="35">
        <v>0.8</v>
      </c>
      <c r="G145" s="35">
        <v>1.1000000000000001</v>
      </c>
      <c r="H145" s="35">
        <f t="shared" si="4"/>
        <v>8.9</v>
      </c>
      <c r="I145" s="35"/>
      <c r="J145" s="36">
        <f t="shared" si="5"/>
        <v>9.7000000000000011</v>
      </c>
    </row>
    <row r="146" spans="1:10">
      <c r="A146" s="29" t="s">
        <v>89</v>
      </c>
      <c r="B146" s="22">
        <v>3</v>
      </c>
      <c r="C146" s="32" t="s">
        <v>369</v>
      </c>
      <c r="D146" s="44"/>
      <c r="E146" s="32" t="s">
        <v>366</v>
      </c>
      <c r="F146" s="35">
        <v>0.8</v>
      </c>
      <c r="G146" s="35">
        <v>1.1499999999999999</v>
      </c>
      <c r="H146" s="35">
        <f t="shared" si="4"/>
        <v>8.85</v>
      </c>
      <c r="I146" s="35"/>
      <c r="J146" s="36">
        <f t="shared" si="5"/>
        <v>9.65</v>
      </c>
    </row>
    <row r="147" spans="1:10">
      <c r="A147" s="29" t="s">
        <v>91</v>
      </c>
      <c r="B147" s="22">
        <v>31</v>
      </c>
      <c r="C147" s="32" t="s">
        <v>392</v>
      </c>
      <c r="D147" s="44"/>
      <c r="E147" s="32" t="s">
        <v>388</v>
      </c>
      <c r="F147" s="35">
        <v>0.8</v>
      </c>
      <c r="G147" s="35">
        <v>1.1499999999999999</v>
      </c>
      <c r="H147" s="35">
        <f t="shared" si="4"/>
        <v>8.85</v>
      </c>
      <c r="I147" s="35"/>
      <c r="J147" s="36">
        <f t="shared" si="5"/>
        <v>9.65</v>
      </c>
    </row>
    <row r="148" spans="1:10">
      <c r="A148" s="29" t="s">
        <v>93</v>
      </c>
      <c r="B148" s="22">
        <v>27</v>
      </c>
      <c r="C148" s="49" t="s">
        <v>395</v>
      </c>
      <c r="D148" s="44"/>
      <c r="E148" s="32" t="s">
        <v>373</v>
      </c>
      <c r="F148" s="35">
        <v>0.8</v>
      </c>
      <c r="G148" s="35">
        <v>1.2</v>
      </c>
      <c r="H148" s="35">
        <f t="shared" si="4"/>
        <v>8.8000000000000007</v>
      </c>
      <c r="I148" s="35"/>
      <c r="J148" s="36">
        <f t="shared" si="5"/>
        <v>9.6000000000000014</v>
      </c>
    </row>
    <row r="149" spans="1:10">
      <c r="A149" s="29" t="s">
        <v>193</v>
      </c>
      <c r="B149" s="22">
        <v>30</v>
      </c>
      <c r="C149" s="32" t="s">
        <v>387</v>
      </c>
      <c r="D149" s="44"/>
      <c r="E149" s="32" t="s">
        <v>388</v>
      </c>
      <c r="F149" s="35">
        <v>0.4</v>
      </c>
      <c r="G149" s="35">
        <v>0.8</v>
      </c>
      <c r="H149" s="35">
        <f t="shared" si="4"/>
        <v>9.1999999999999993</v>
      </c>
      <c r="I149" s="35"/>
      <c r="J149" s="36">
        <f t="shared" si="5"/>
        <v>9.6</v>
      </c>
    </row>
    <row r="150" spans="1:10">
      <c r="A150" s="29" t="s">
        <v>264</v>
      </c>
      <c r="B150" s="22">
        <v>46</v>
      </c>
      <c r="C150" s="32" t="s">
        <v>399</v>
      </c>
      <c r="D150" s="44"/>
      <c r="E150" s="32" t="s">
        <v>362</v>
      </c>
      <c r="F150" s="35">
        <v>0.8</v>
      </c>
      <c r="G150" s="35">
        <v>1.25</v>
      </c>
      <c r="H150" s="35">
        <f t="shared" si="4"/>
        <v>8.75</v>
      </c>
      <c r="I150" s="35"/>
      <c r="J150" s="36">
        <f t="shared" si="5"/>
        <v>9.5500000000000007</v>
      </c>
    </row>
    <row r="151" spans="1:10">
      <c r="A151" s="29" t="s">
        <v>334</v>
      </c>
      <c r="B151" s="22">
        <v>39</v>
      </c>
      <c r="C151" s="32" t="s">
        <v>368</v>
      </c>
      <c r="D151" s="44"/>
      <c r="E151" s="32" t="s">
        <v>207</v>
      </c>
      <c r="F151" s="35">
        <v>1.2</v>
      </c>
      <c r="G151" s="35">
        <v>1.65</v>
      </c>
      <c r="H151" s="35">
        <f t="shared" si="4"/>
        <v>8.35</v>
      </c>
      <c r="I151" s="35"/>
      <c r="J151" s="36">
        <f t="shared" si="5"/>
        <v>9.5499999999999989</v>
      </c>
    </row>
    <row r="152" spans="1:10">
      <c r="A152" s="29" t="s">
        <v>336</v>
      </c>
      <c r="B152" s="22">
        <v>28</v>
      </c>
      <c r="C152" s="32" t="s">
        <v>391</v>
      </c>
      <c r="D152" s="44"/>
      <c r="E152" s="32" t="s">
        <v>388</v>
      </c>
      <c r="F152" s="35">
        <v>0.4</v>
      </c>
      <c r="G152" s="35">
        <v>0.95</v>
      </c>
      <c r="H152" s="35">
        <f t="shared" si="4"/>
        <v>9.0500000000000007</v>
      </c>
      <c r="I152" s="35"/>
      <c r="J152" s="36">
        <f t="shared" si="5"/>
        <v>9.4500000000000011</v>
      </c>
    </row>
    <row r="153" spans="1:10">
      <c r="A153" s="29" t="s">
        <v>338</v>
      </c>
      <c r="B153" s="22">
        <v>10</v>
      </c>
      <c r="C153" s="33" t="s">
        <v>367</v>
      </c>
      <c r="D153" s="44"/>
      <c r="E153" s="32" t="s">
        <v>366</v>
      </c>
      <c r="F153" s="35">
        <v>0.8</v>
      </c>
      <c r="G153" s="35">
        <v>1.4</v>
      </c>
      <c r="H153" s="35">
        <f t="shared" si="4"/>
        <v>8.6</v>
      </c>
      <c r="I153" s="35"/>
      <c r="J153" s="36">
        <f t="shared" si="5"/>
        <v>9.4</v>
      </c>
    </row>
    <row r="154" spans="1:10">
      <c r="A154" s="29" t="s">
        <v>340</v>
      </c>
      <c r="B154" s="22">
        <v>18</v>
      </c>
      <c r="C154" s="49" t="s">
        <v>372</v>
      </c>
      <c r="D154" s="44"/>
      <c r="E154" s="32" t="s">
        <v>373</v>
      </c>
      <c r="F154" s="35">
        <v>0.4</v>
      </c>
      <c r="G154" s="35">
        <v>1</v>
      </c>
      <c r="H154" s="35">
        <f t="shared" si="4"/>
        <v>9</v>
      </c>
      <c r="I154" s="35"/>
      <c r="J154" s="36">
        <f t="shared" si="5"/>
        <v>9.4</v>
      </c>
    </row>
    <row r="155" spans="1:10">
      <c r="A155" s="29" t="s">
        <v>342</v>
      </c>
      <c r="B155" s="22">
        <v>19</v>
      </c>
      <c r="C155" s="49" t="s">
        <v>380</v>
      </c>
      <c r="D155" s="44"/>
      <c r="E155" s="32" t="s">
        <v>373</v>
      </c>
      <c r="F155" s="35">
        <v>0.8</v>
      </c>
      <c r="G155" s="35">
        <v>1.4</v>
      </c>
      <c r="H155" s="35">
        <f t="shared" si="4"/>
        <v>8.6</v>
      </c>
      <c r="I155" s="35"/>
      <c r="J155" s="36">
        <f t="shared" si="5"/>
        <v>9.4</v>
      </c>
    </row>
    <row r="156" spans="1:10">
      <c r="A156" s="29" t="s">
        <v>344</v>
      </c>
      <c r="B156" s="22">
        <v>50</v>
      </c>
      <c r="C156" s="32" t="s">
        <v>364</v>
      </c>
      <c r="D156" s="44"/>
      <c r="E156" s="32" t="s">
        <v>362</v>
      </c>
      <c r="F156" s="35">
        <v>0.8</v>
      </c>
      <c r="G156" s="35">
        <v>1.45</v>
      </c>
      <c r="H156" s="35">
        <f t="shared" si="4"/>
        <v>8.5500000000000007</v>
      </c>
      <c r="I156" s="35"/>
      <c r="J156" s="36">
        <f t="shared" si="5"/>
        <v>9.3500000000000014</v>
      </c>
    </row>
    <row r="157" spans="1:10">
      <c r="A157" s="29" t="s">
        <v>346</v>
      </c>
      <c r="B157" s="22">
        <v>20</v>
      </c>
      <c r="C157" s="49" t="s">
        <v>405</v>
      </c>
      <c r="D157" s="44"/>
      <c r="E157" s="32" t="s">
        <v>373</v>
      </c>
      <c r="F157" s="35">
        <v>0.4</v>
      </c>
      <c r="G157" s="35">
        <v>1.05</v>
      </c>
      <c r="H157" s="35">
        <f t="shared" si="4"/>
        <v>8.9499999999999993</v>
      </c>
      <c r="I157" s="35"/>
      <c r="J157" s="36">
        <f t="shared" si="5"/>
        <v>9.35</v>
      </c>
    </row>
    <row r="158" spans="1:10">
      <c r="A158" s="29" t="s">
        <v>348</v>
      </c>
      <c r="B158" s="22">
        <v>26</v>
      </c>
      <c r="C158" s="49" t="s">
        <v>397</v>
      </c>
      <c r="D158" s="44"/>
      <c r="E158" s="32" t="s">
        <v>373</v>
      </c>
      <c r="F158" s="35">
        <v>0.8</v>
      </c>
      <c r="G158" s="35">
        <v>1.5</v>
      </c>
      <c r="H158" s="35">
        <f t="shared" si="4"/>
        <v>8.5</v>
      </c>
      <c r="I158" s="35"/>
      <c r="J158" s="36">
        <f t="shared" si="5"/>
        <v>9.3000000000000007</v>
      </c>
    </row>
    <row r="159" spans="1:10">
      <c r="A159" s="29" t="s">
        <v>350</v>
      </c>
      <c r="B159" s="22">
        <v>44</v>
      </c>
      <c r="C159" s="32" t="s">
        <v>415</v>
      </c>
      <c r="D159" s="44"/>
      <c r="E159" s="32" t="s">
        <v>362</v>
      </c>
      <c r="F159" s="35">
        <v>0.8</v>
      </c>
      <c r="G159" s="35">
        <v>1.5</v>
      </c>
      <c r="H159" s="35">
        <f t="shared" si="4"/>
        <v>8.5</v>
      </c>
      <c r="I159" s="35"/>
      <c r="J159" s="36">
        <f t="shared" si="5"/>
        <v>9.3000000000000007</v>
      </c>
    </row>
    <row r="160" spans="1:10">
      <c r="A160" s="29" t="s">
        <v>352</v>
      </c>
      <c r="B160" s="22">
        <v>43</v>
      </c>
      <c r="C160" s="32" t="s">
        <v>363</v>
      </c>
      <c r="D160" s="44"/>
      <c r="E160" s="32" t="s">
        <v>362</v>
      </c>
      <c r="F160" s="35">
        <v>0.8</v>
      </c>
      <c r="G160" s="35">
        <v>1.55</v>
      </c>
      <c r="H160" s="35">
        <f t="shared" si="4"/>
        <v>8.4499999999999993</v>
      </c>
      <c r="I160" s="35"/>
      <c r="J160" s="36">
        <f t="shared" si="5"/>
        <v>9.25</v>
      </c>
    </row>
    <row r="161" spans="1:10">
      <c r="A161" s="29" t="s">
        <v>354</v>
      </c>
      <c r="B161" s="22">
        <v>12</v>
      </c>
      <c r="C161" s="32" t="s">
        <v>365</v>
      </c>
      <c r="D161" s="44"/>
      <c r="E161" s="32" t="s">
        <v>366</v>
      </c>
      <c r="F161" s="35">
        <v>0.4</v>
      </c>
      <c r="G161" s="35">
        <v>1.4</v>
      </c>
      <c r="H161" s="35">
        <f t="shared" si="4"/>
        <v>8.6</v>
      </c>
      <c r="I161" s="35"/>
      <c r="J161" s="36">
        <f t="shared" si="5"/>
        <v>9</v>
      </c>
    </row>
    <row r="162" spans="1:10">
      <c r="A162" s="29" t="s">
        <v>398</v>
      </c>
      <c r="B162" s="22">
        <v>25</v>
      </c>
      <c r="C162" s="49" t="s">
        <v>413</v>
      </c>
      <c r="D162" s="44"/>
      <c r="E162" s="32" t="s">
        <v>373</v>
      </c>
      <c r="F162" s="35">
        <v>0.4</v>
      </c>
      <c r="G162" s="35">
        <v>1.45</v>
      </c>
      <c r="H162" s="35">
        <f t="shared" si="4"/>
        <v>8.5500000000000007</v>
      </c>
      <c r="I162" s="35"/>
      <c r="J162" s="36">
        <f t="shared" si="5"/>
        <v>8.9500000000000011</v>
      </c>
    </row>
    <row r="163" spans="1:10">
      <c r="A163" s="29" t="s">
        <v>400</v>
      </c>
      <c r="B163" s="22">
        <v>21</v>
      </c>
      <c r="C163" s="49" t="s">
        <v>409</v>
      </c>
      <c r="D163" s="44"/>
      <c r="E163" s="32" t="s">
        <v>373</v>
      </c>
      <c r="F163" s="35">
        <v>0.4</v>
      </c>
      <c r="G163" s="35">
        <v>10.4</v>
      </c>
      <c r="H163" s="35">
        <f t="shared" si="4"/>
        <v>-0.40000000000000036</v>
      </c>
      <c r="I163" s="35"/>
      <c r="J163" s="36">
        <f t="shared" si="5"/>
        <v>-3.3306690738754696E-16</v>
      </c>
    </row>
    <row r="164" spans="1:10">
      <c r="A164" s="29" t="s">
        <v>402</v>
      </c>
      <c r="B164" s="22">
        <v>22</v>
      </c>
      <c r="C164" s="49" t="s">
        <v>394</v>
      </c>
      <c r="D164" s="44"/>
      <c r="E164" s="32" t="s">
        <v>373</v>
      </c>
      <c r="F164" s="35">
        <v>0.4</v>
      </c>
      <c r="G164" s="35">
        <v>10.4</v>
      </c>
      <c r="H164" s="35">
        <f t="shared" si="4"/>
        <v>-0.40000000000000036</v>
      </c>
      <c r="I164" s="35"/>
      <c r="J164" s="36">
        <f t="shared" si="5"/>
        <v>-3.3306690738754696E-16</v>
      </c>
    </row>
    <row r="165" spans="1:10">
      <c r="A165" s="29" t="s">
        <v>404</v>
      </c>
      <c r="B165" s="22">
        <v>24</v>
      </c>
      <c r="C165" s="49" t="s">
        <v>245</v>
      </c>
      <c r="D165" s="44"/>
      <c r="E165" s="32" t="s">
        <v>373</v>
      </c>
      <c r="F165" s="35">
        <v>0.4</v>
      </c>
      <c r="G165" s="35">
        <v>10.4</v>
      </c>
      <c r="H165" s="35">
        <f t="shared" si="4"/>
        <v>-0.40000000000000036</v>
      </c>
      <c r="I165" s="35"/>
      <c r="J165" s="36">
        <f t="shared" si="5"/>
        <v>-3.3306690738754696E-16</v>
      </c>
    </row>
    <row r="166" spans="1:10">
      <c r="A166" s="29" t="s">
        <v>406</v>
      </c>
      <c r="B166" s="22">
        <v>2</v>
      </c>
      <c r="C166" s="32" t="s">
        <v>277</v>
      </c>
      <c r="D166" s="44"/>
      <c r="E166" s="32" t="s">
        <v>366</v>
      </c>
      <c r="F166" s="35">
        <v>0.8</v>
      </c>
      <c r="G166" s="35">
        <v>10.8</v>
      </c>
      <c r="H166" s="35">
        <f t="shared" si="4"/>
        <v>-0.80000000000000071</v>
      </c>
      <c r="I166" s="35"/>
      <c r="J166" s="36">
        <f t="shared" si="5"/>
        <v>-6.6613381477509392E-16</v>
      </c>
    </row>
    <row r="167" spans="1:10">
      <c r="A167" s="29" t="s">
        <v>408</v>
      </c>
      <c r="B167" s="22">
        <v>47</v>
      </c>
      <c r="C167" s="32" t="s">
        <v>371</v>
      </c>
      <c r="D167" s="44"/>
      <c r="E167" s="32" t="s">
        <v>362</v>
      </c>
      <c r="F167" s="35">
        <v>0.8</v>
      </c>
      <c r="G167" s="35">
        <v>10.8</v>
      </c>
      <c r="H167" s="35">
        <f t="shared" si="4"/>
        <v>-0.80000000000000071</v>
      </c>
      <c r="I167" s="35"/>
      <c r="J167" s="36">
        <f t="shared" si="5"/>
        <v>-6.6613381477509392E-16</v>
      </c>
    </row>
    <row r="168" spans="1:10">
      <c r="A168" s="29" t="s">
        <v>410</v>
      </c>
      <c r="B168" s="22">
        <v>48</v>
      </c>
      <c r="C168" s="32" t="s">
        <v>407</v>
      </c>
      <c r="D168" s="44"/>
      <c r="E168" s="32" t="s">
        <v>362</v>
      </c>
      <c r="F168" s="35">
        <v>0.8</v>
      </c>
      <c r="G168" s="35">
        <v>10.8</v>
      </c>
      <c r="H168" s="35">
        <f t="shared" si="4"/>
        <v>-0.80000000000000071</v>
      </c>
      <c r="I168" s="35"/>
      <c r="J168" s="36">
        <f t="shared" si="5"/>
        <v>-6.6613381477509392E-16</v>
      </c>
    </row>
    <row r="170" spans="1:10" ht="15.75">
      <c r="A170" s="53" t="s">
        <v>24</v>
      </c>
      <c r="B170" s="53"/>
      <c r="C170" s="53"/>
      <c r="D170" s="53"/>
      <c r="E170" s="53"/>
      <c r="F170" s="53"/>
      <c r="G170" s="53"/>
      <c r="H170" s="53"/>
      <c r="I170" s="53"/>
      <c r="J170" s="53"/>
    </row>
    <row r="172" spans="1:10" ht="60.75" customHeight="1" thickBot="1">
      <c r="A172" s="47" t="s">
        <v>0</v>
      </c>
      <c r="B172" s="2" t="s">
        <v>1</v>
      </c>
      <c r="C172" s="2" t="s">
        <v>2</v>
      </c>
      <c r="D172" s="2" t="s">
        <v>3</v>
      </c>
      <c r="E172" s="2" t="s">
        <v>4</v>
      </c>
      <c r="F172" s="20" t="s">
        <v>5</v>
      </c>
      <c r="G172" s="20" t="s">
        <v>6</v>
      </c>
      <c r="H172" s="20" t="s">
        <v>7</v>
      </c>
      <c r="I172" s="21" t="s">
        <v>8</v>
      </c>
      <c r="J172" s="21" t="s">
        <v>356</v>
      </c>
    </row>
    <row r="173" spans="1:10" ht="13.5" thickTop="1">
      <c r="A173" s="29" t="s">
        <v>30</v>
      </c>
      <c r="B173" s="22">
        <v>35</v>
      </c>
      <c r="C173" s="50" t="s">
        <v>377</v>
      </c>
      <c r="D173" s="48"/>
      <c r="E173" s="45" t="s">
        <v>99</v>
      </c>
      <c r="F173" s="35">
        <v>1.2</v>
      </c>
      <c r="G173" s="35">
        <v>0.7</v>
      </c>
      <c r="H173" s="35">
        <f t="shared" ref="H173:H224" si="6">IF(F173="",0,10-G173)</f>
        <v>9.3000000000000007</v>
      </c>
      <c r="I173" s="35"/>
      <c r="J173" s="36">
        <f t="shared" ref="J173:J224" si="7">SUM(F173+H173-I173)</f>
        <v>10.5</v>
      </c>
    </row>
    <row r="174" spans="1:10">
      <c r="A174" s="29" t="s">
        <v>33</v>
      </c>
      <c r="B174" s="22">
        <v>38</v>
      </c>
      <c r="C174" s="49" t="s">
        <v>360</v>
      </c>
      <c r="D174" s="44"/>
      <c r="E174" s="32" t="s">
        <v>99</v>
      </c>
      <c r="F174" s="35">
        <v>1.2</v>
      </c>
      <c r="G174" s="35">
        <v>0.77500000000000002</v>
      </c>
      <c r="H174" s="35">
        <f t="shared" si="6"/>
        <v>9.2249999999999996</v>
      </c>
      <c r="I174" s="35"/>
      <c r="J174" s="36">
        <f t="shared" si="7"/>
        <v>10.424999999999999</v>
      </c>
    </row>
    <row r="175" spans="1:10">
      <c r="A175" s="29" t="s">
        <v>36</v>
      </c>
      <c r="B175" s="22">
        <v>39</v>
      </c>
      <c r="C175" s="32" t="s">
        <v>368</v>
      </c>
      <c r="D175" s="44"/>
      <c r="E175" s="32" t="s">
        <v>207</v>
      </c>
      <c r="F175" s="35">
        <v>1.2</v>
      </c>
      <c r="G175" s="35">
        <v>0.8</v>
      </c>
      <c r="H175" s="35">
        <f t="shared" si="6"/>
        <v>9.1999999999999993</v>
      </c>
      <c r="I175" s="35"/>
      <c r="J175" s="36">
        <f t="shared" si="7"/>
        <v>10.399999999999999</v>
      </c>
    </row>
    <row r="176" spans="1:10">
      <c r="A176" s="29" t="s">
        <v>39</v>
      </c>
      <c r="B176" s="22">
        <v>31</v>
      </c>
      <c r="C176" s="32" t="s">
        <v>392</v>
      </c>
      <c r="D176" s="44"/>
      <c r="E176" s="32" t="s">
        <v>388</v>
      </c>
      <c r="F176" s="35">
        <v>0.9</v>
      </c>
      <c r="G176" s="35">
        <v>0.6</v>
      </c>
      <c r="H176" s="35">
        <f t="shared" si="6"/>
        <v>9.4</v>
      </c>
      <c r="I176" s="35"/>
      <c r="J176" s="36">
        <f t="shared" si="7"/>
        <v>10.3</v>
      </c>
    </row>
    <row r="177" spans="1:10">
      <c r="A177" s="29" t="s">
        <v>41</v>
      </c>
      <c r="B177" s="22">
        <v>41</v>
      </c>
      <c r="C177" s="32" t="s">
        <v>374</v>
      </c>
      <c r="D177" s="44"/>
      <c r="E177" s="32" t="s">
        <v>375</v>
      </c>
      <c r="F177" s="35">
        <v>1.1000000000000001</v>
      </c>
      <c r="G177" s="35">
        <v>0.85</v>
      </c>
      <c r="H177" s="35">
        <f t="shared" si="6"/>
        <v>9.15</v>
      </c>
      <c r="I177" s="35"/>
      <c r="J177" s="36">
        <f t="shared" si="7"/>
        <v>10.25</v>
      </c>
    </row>
    <row r="178" spans="1:10">
      <c r="A178" s="29" t="s">
        <v>43</v>
      </c>
      <c r="B178" s="22">
        <v>51</v>
      </c>
      <c r="C178" s="32" t="s">
        <v>393</v>
      </c>
      <c r="D178" s="44"/>
      <c r="E178" s="32" t="s">
        <v>362</v>
      </c>
      <c r="F178" s="35">
        <v>0.9</v>
      </c>
      <c r="G178" s="35">
        <v>0.65</v>
      </c>
      <c r="H178" s="35">
        <f t="shared" si="6"/>
        <v>9.35</v>
      </c>
      <c r="I178" s="35"/>
      <c r="J178" s="36">
        <f t="shared" si="7"/>
        <v>10.25</v>
      </c>
    </row>
    <row r="179" spans="1:10">
      <c r="A179" s="29" t="s">
        <v>45</v>
      </c>
      <c r="B179" s="22">
        <v>27</v>
      </c>
      <c r="C179" s="49" t="s">
        <v>395</v>
      </c>
      <c r="D179" s="44"/>
      <c r="E179" s="32" t="s">
        <v>373</v>
      </c>
      <c r="F179" s="35">
        <v>0.9</v>
      </c>
      <c r="G179" s="35">
        <v>0.77500000000000002</v>
      </c>
      <c r="H179" s="35">
        <f t="shared" si="6"/>
        <v>9.2249999999999996</v>
      </c>
      <c r="I179" s="35"/>
      <c r="J179" s="36">
        <f t="shared" si="7"/>
        <v>10.125</v>
      </c>
    </row>
    <row r="180" spans="1:10">
      <c r="A180" s="29" t="s">
        <v>47</v>
      </c>
      <c r="B180" s="22">
        <v>36</v>
      </c>
      <c r="C180" s="49" t="s">
        <v>370</v>
      </c>
      <c r="D180" s="44"/>
      <c r="E180" s="32" t="s">
        <v>99</v>
      </c>
      <c r="F180" s="35">
        <v>1.1000000000000001</v>
      </c>
      <c r="G180" s="35">
        <v>0.97499999999999998</v>
      </c>
      <c r="H180" s="35">
        <f t="shared" si="6"/>
        <v>9.0250000000000004</v>
      </c>
      <c r="I180" s="35"/>
      <c r="J180" s="36">
        <f t="shared" si="7"/>
        <v>10.125</v>
      </c>
    </row>
    <row r="181" spans="1:10">
      <c r="A181" s="29" t="s">
        <v>49</v>
      </c>
      <c r="B181" s="22">
        <v>29</v>
      </c>
      <c r="C181" s="32" t="s">
        <v>411</v>
      </c>
      <c r="D181" s="44"/>
      <c r="E181" s="32" t="s">
        <v>388</v>
      </c>
      <c r="F181" s="35">
        <v>0.9</v>
      </c>
      <c r="G181" s="35">
        <v>0.85</v>
      </c>
      <c r="H181" s="35">
        <f t="shared" si="6"/>
        <v>9.15</v>
      </c>
      <c r="I181" s="35"/>
      <c r="J181" s="36">
        <f t="shared" si="7"/>
        <v>10.050000000000001</v>
      </c>
    </row>
    <row r="182" spans="1:10">
      <c r="A182" s="29" t="s">
        <v>52</v>
      </c>
      <c r="B182" s="22">
        <v>30</v>
      </c>
      <c r="C182" s="32" t="s">
        <v>387</v>
      </c>
      <c r="D182" s="44"/>
      <c r="E182" s="32" t="s">
        <v>388</v>
      </c>
      <c r="F182" s="35">
        <v>1</v>
      </c>
      <c r="G182" s="35">
        <v>0.95</v>
      </c>
      <c r="H182" s="35">
        <f t="shared" si="6"/>
        <v>9.0500000000000007</v>
      </c>
      <c r="I182" s="35"/>
      <c r="J182" s="36">
        <f t="shared" si="7"/>
        <v>10.050000000000001</v>
      </c>
    </row>
    <row r="183" spans="1:10">
      <c r="A183" s="29" t="s">
        <v>54</v>
      </c>
      <c r="B183" s="22">
        <v>17</v>
      </c>
      <c r="C183" s="32" t="s">
        <v>390</v>
      </c>
      <c r="D183" s="44"/>
      <c r="E183" s="32" t="s">
        <v>202</v>
      </c>
      <c r="F183" s="35">
        <v>1.2</v>
      </c>
      <c r="G183" s="35">
        <v>1.1499999999999999</v>
      </c>
      <c r="H183" s="35">
        <f t="shared" si="6"/>
        <v>8.85</v>
      </c>
      <c r="I183" s="35"/>
      <c r="J183" s="36">
        <f t="shared" si="7"/>
        <v>10.049999999999999</v>
      </c>
    </row>
    <row r="184" spans="1:10">
      <c r="A184" s="29" t="s">
        <v>56</v>
      </c>
      <c r="B184" s="22">
        <v>34</v>
      </c>
      <c r="C184" s="49" t="s">
        <v>358</v>
      </c>
      <c r="D184" s="44"/>
      <c r="E184" s="32" t="s">
        <v>99</v>
      </c>
      <c r="F184" s="35">
        <v>1.1000000000000001</v>
      </c>
      <c r="G184" s="35">
        <v>1.1000000000000001</v>
      </c>
      <c r="H184" s="35">
        <f t="shared" si="6"/>
        <v>8.9</v>
      </c>
      <c r="I184" s="35"/>
      <c r="J184" s="36">
        <f t="shared" si="7"/>
        <v>10</v>
      </c>
    </row>
    <row r="185" spans="1:10">
      <c r="A185" s="29" t="s">
        <v>59</v>
      </c>
      <c r="B185" s="22">
        <v>33</v>
      </c>
      <c r="C185" s="32" t="s">
        <v>396</v>
      </c>
      <c r="D185" s="44"/>
      <c r="E185" s="32" t="s">
        <v>388</v>
      </c>
      <c r="F185" s="35">
        <v>1.1000000000000001</v>
      </c>
      <c r="G185" s="35">
        <v>1.175</v>
      </c>
      <c r="H185" s="35">
        <f t="shared" si="6"/>
        <v>8.8249999999999993</v>
      </c>
      <c r="I185" s="35"/>
      <c r="J185" s="36">
        <f t="shared" si="7"/>
        <v>9.9249999999999989</v>
      </c>
    </row>
    <row r="186" spans="1:10">
      <c r="A186" s="29" t="s">
        <v>61</v>
      </c>
      <c r="B186" s="22">
        <v>24</v>
      </c>
      <c r="C186" s="49" t="s">
        <v>245</v>
      </c>
      <c r="D186" s="44"/>
      <c r="E186" s="32" t="s">
        <v>373</v>
      </c>
      <c r="F186" s="35">
        <v>1.2</v>
      </c>
      <c r="G186" s="35">
        <v>1.3</v>
      </c>
      <c r="H186" s="35">
        <f t="shared" si="6"/>
        <v>8.6999999999999993</v>
      </c>
      <c r="I186" s="35"/>
      <c r="J186" s="36">
        <f t="shared" si="7"/>
        <v>9.8999999999999986</v>
      </c>
    </row>
    <row r="187" spans="1:10">
      <c r="A187" s="29" t="s">
        <v>64</v>
      </c>
      <c r="B187" s="22">
        <v>12</v>
      </c>
      <c r="C187" s="32" t="s">
        <v>365</v>
      </c>
      <c r="D187" s="44"/>
      <c r="E187" s="32" t="s">
        <v>366</v>
      </c>
      <c r="F187" s="35">
        <v>0.6</v>
      </c>
      <c r="G187" s="35">
        <v>0.75</v>
      </c>
      <c r="H187" s="35">
        <f t="shared" si="6"/>
        <v>9.25</v>
      </c>
      <c r="I187" s="35"/>
      <c r="J187" s="36">
        <f t="shared" si="7"/>
        <v>9.85</v>
      </c>
    </row>
    <row r="188" spans="1:10">
      <c r="A188" s="29" t="s">
        <v>66</v>
      </c>
      <c r="B188" s="22">
        <v>16</v>
      </c>
      <c r="C188" s="32" t="s">
        <v>357</v>
      </c>
      <c r="D188" s="44"/>
      <c r="E188" s="32" t="s">
        <v>202</v>
      </c>
      <c r="F188" s="35">
        <v>1.2</v>
      </c>
      <c r="G188" s="35">
        <v>1.35</v>
      </c>
      <c r="H188" s="35">
        <f t="shared" si="6"/>
        <v>8.65</v>
      </c>
      <c r="I188" s="35"/>
      <c r="J188" s="36">
        <f t="shared" si="7"/>
        <v>9.85</v>
      </c>
    </row>
    <row r="189" spans="1:10">
      <c r="A189" s="29" t="s">
        <v>69</v>
      </c>
      <c r="B189" s="22">
        <v>15</v>
      </c>
      <c r="C189" s="32" t="s">
        <v>401</v>
      </c>
      <c r="D189" s="44"/>
      <c r="E189" s="32" t="s">
        <v>202</v>
      </c>
      <c r="F189" s="35">
        <v>0.9</v>
      </c>
      <c r="G189" s="35">
        <v>1.1499999999999999</v>
      </c>
      <c r="H189" s="35">
        <f t="shared" si="6"/>
        <v>8.85</v>
      </c>
      <c r="I189" s="35"/>
      <c r="J189" s="36">
        <f t="shared" si="7"/>
        <v>9.75</v>
      </c>
    </row>
    <row r="190" spans="1:10">
      <c r="A190" s="29" t="s">
        <v>71</v>
      </c>
      <c r="B190" s="22">
        <v>18</v>
      </c>
      <c r="C190" s="49" t="s">
        <v>372</v>
      </c>
      <c r="D190" s="44"/>
      <c r="E190" s="32" t="s">
        <v>373</v>
      </c>
      <c r="F190" s="35">
        <v>0.9</v>
      </c>
      <c r="G190" s="35">
        <v>1.2250000000000001</v>
      </c>
      <c r="H190" s="35">
        <f t="shared" si="6"/>
        <v>8.7750000000000004</v>
      </c>
      <c r="I190" s="35"/>
      <c r="J190" s="36">
        <f t="shared" si="7"/>
        <v>9.6750000000000007</v>
      </c>
    </row>
    <row r="191" spans="1:10">
      <c r="A191" s="29" t="s">
        <v>73</v>
      </c>
      <c r="B191" s="22">
        <v>19</v>
      </c>
      <c r="C191" s="49" t="s">
        <v>380</v>
      </c>
      <c r="D191" s="44"/>
      <c r="E191" s="32" t="s">
        <v>373</v>
      </c>
      <c r="F191" s="35">
        <v>1</v>
      </c>
      <c r="G191" s="35">
        <v>1.325</v>
      </c>
      <c r="H191" s="35">
        <f t="shared" si="6"/>
        <v>8.6750000000000007</v>
      </c>
      <c r="I191" s="35"/>
      <c r="J191" s="36">
        <f t="shared" si="7"/>
        <v>9.6750000000000007</v>
      </c>
    </row>
    <row r="192" spans="1:10">
      <c r="A192" s="29" t="s">
        <v>75</v>
      </c>
      <c r="B192" s="22">
        <v>37</v>
      </c>
      <c r="C192" s="49" t="s">
        <v>359</v>
      </c>
      <c r="D192" s="44"/>
      <c r="E192" s="32" t="s">
        <v>99</v>
      </c>
      <c r="F192" s="35">
        <v>1.1000000000000001</v>
      </c>
      <c r="G192" s="35">
        <v>1.45</v>
      </c>
      <c r="H192" s="35">
        <f t="shared" si="6"/>
        <v>8.5500000000000007</v>
      </c>
      <c r="I192" s="35"/>
      <c r="J192" s="36">
        <f t="shared" si="7"/>
        <v>9.65</v>
      </c>
    </row>
    <row r="193" spans="1:10">
      <c r="A193" s="29" t="s">
        <v>77</v>
      </c>
      <c r="B193" s="22">
        <v>44</v>
      </c>
      <c r="C193" s="32" t="s">
        <v>415</v>
      </c>
      <c r="D193" s="44"/>
      <c r="E193" s="32" t="s">
        <v>362</v>
      </c>
      <c r="F193" s="35">
        <v>0.8</v>
      </c>
      <c r="G193" s="35">
        <v>1.1499999999999999</v>
      </c>
      <c r="H193" s="35">
        <f t="shared" si="6"/>
        <v>8.85</v>
      </c>
      <c r="I193" s="35"/>
      <c r="J193" s="36">
        <f t="shared" si="7"/>
        <v>9.65</v>
      </c>
    </row>
    <row r="194" spans="1:10">
      <c r="A194" s="29" t="s">
        <v>79</v>
      </c>
      <c r="B194" s="22">
        <v>46</v>
      </c>
      <c r="C194" s="32" t="s">
        <v>399</v>
      </c>
      <c r="D194" s="44"/>
      <c r="E194" s="32" t="s">
        <v>362</v>
      </c>
      <c r="F194" s="35">
        <v>0.9</v>
      </c>
      <c r="G194" s="35">
        <v>1.25</v>
      </c>
      <c r="H194" s="35">
        <f t="shared" si="6"/>
        <v>8.75</v>
      </c>
      <c r="I194" s="35"/>
      <c r="J194" s="36">
        <f t="shared" si="7"/>
        <v>9.65</v>
      </c>
    </row>
    <row r="195" spans="1:10">
      <c r="A195" s="29" t="s">
        <v>81</v>
      </c>
      <c r="B195" s="22">
        <v>14</v>
      </c>
      <c r="C195" s="32" t="s">
        <v>403</v>
      </c>
      <c r="D195" s="44"/>
      <c r="E195" s="32" t="s">
        <v>366</v>
      </c>
      <c r="F195" s="35">
        <v>0.6</v>
      </c>
      <c r="G195" s="35">
        <v>1</v>
      </c>
      <c r="H195" s="35">
        <f t="shared" si="6"/>
        <v>9</v>
      </c>
      <c r="I195" s="35"/>
      <c r="J195" s="36">
        <f t="shared" si="7"/>
        <v>9.6</v>
      </c>
    </row>
    <row r="196" spans="1:10">
      <c r="A196" s="29" t="s">
        <v>83</v>
      </c>
      <c r="B196" s="22">
        <v>22</v>
      </c>
      <c r="C196" s="49" t="s">
        <v>394</v>
      </c>
      <c r="D196" s="44"/>
      <c r="E196" s="32" t="s">
        <v>373</v>
      </c>
      <c r="F196" s="35">
        <v>0.9</v>
      </c>
      <c r="G196" s="35">
        <v>1.35</v>
      </c>
      <c r="H196" s="35">
        <f t="shared" si="6"/>
        <v>8.65</v>
      </c>
      <c r="I196" s="35"/>
      <c r="J196" s="36">
        <f t="shared" si="7"/>
        <v>9.5500000000000007</v>
      </c>
    </row>
    <row r="197" spans="1:10">
      <c r="A197" s="29" t="s">
        <v>85</v>
      </c>
      <c r="B197" s="22">
        <v>40</v>
      </c>
      <c r="C197" s="32" t="s">
        <v>379</v>
      </c>
      <c r="D197" s="44"/>
      <c r="E197" s="32" t="s">
        <v>375</v>
      </c>
      <c r="F197" s="35">
        <v>0.9</v>
      </c>
      <c r="G197" s="35">
        <v>1.35</v>
      </c>
      <c r="H197" s="35">
        <f t="shared" si="6"/>
        <v>8.65</v>
      </c>
      <c r="I197" s="35"/>
      <c r="J197" s="36">
        <f t="shared" si="7"/>
        <v>9.5500000000000007</v>
      </c>
    </row>
    <row r="198" spans="1:10">
      <c r="A198" s="29" t="s">
        <v>87</v>
      </c>
      <c r="B198" s="22">
        <v>13</v>
      </c>
      <c r="C198" s="32" t="s">
        <v>378</v>
      </c>
      <c r="D198" s="44"/>
      <c r="E198" s="32" t="s">
        <v>366</v>
      </c>
      <c r="F198" s="35">
        <v>0.6</v>
      </c>
      <c r="G198" s="35">
        <v>1.075</v>
      </c>
      <c r="H198" s="35">
        <f t="shared" si="6"/>
        <v>8.9250000000000007</v>
      </c>
      <c r="I198" s="35"/>
      <c r="J198" s="36">
        <f t="shared" si="7"/>
        <v>9.5250000000000004</v>
      </c>
    </row>
    <row r="199" spans="1:10">
      <c r="A199" s="29" t="s">
        <v>89</v>
      </c>
      <c r="B199" s="22">
        <v>49</v>
      </c>
      <c r="C199" s="32" t="s">
        <v>34</v>
      </c>
      <c r="D199" s="44"/>
      <c r="E199" s="32" t="s">
        <v>362</v>
      </c>
      <c r="F199" s="35">
        <v>0.7</v>
      </c>
      <c r="G199" s="35">
        <v>1.175</v>
      </c>
      <c r="H199" s="35">
        <f t="shared" si="6"/>
        <v>8.8249999999999993</v>
      </c>
      <c r="I199" s="35"/>
      <c r="J199" s="36">
        <f t="shared" si="7"/>
        <v>9.5249999999999986</v>
      </c>
    </row>
    <row r="200" spans="1:10">
      <c r="A200" s="29" t="s">
        <v>91</v>
      </c>
      <c r="B200" s="22">
        <v>7</v>
      </c>
      <c r="C200" s="32" t="s">
        <v>384</v>
      </c>
      <c r="D200" s="44"/>
      <c r="E200" s="32" t="s">
        <v>366</v>
      </c>
      <c r="F200" s="35">
        <v>0.6</v>
      </c>
      <c r="G200" s="35">
        <v>1.1000000000000001</v>
      </c>
      <c r="H200" s="35">
        <f t="shared" si="6"/>
        <v>8.9</v>
      </c>
      <c r="I200" s="35"/>
      <c r="J200" s="36">
        <f t="shared" si="7"/>
        <v>9.5</v>
      </c>
    </row>
    <row r="201" spans="1:10">
      <c r="A201" s="29" t="s">
        <v>93</v>
      </c>
      <c r="B201" s="22">
        <v>1</v>
      </c>
      <c r="C201" s="32" t="s">
        <v>363</v>
      </c>
      <c r="D201" s="44"/>
      <c r="E201" s="32" t="s">
        <v>366</v>
      </c>
      <c r="F201" s="35">
        <v>0.6</v>
      </c>
      <c r="G201" s="35">
        <v>1.2</v>
      </c>
      <c r="H201" s="35">
        <f t="shared" si="6"/>
        <v>8.8000000000000007</v>
      </c>
      <c r="I201" s="35"/>
      <c r="J201" s="36">
        <f t="shared" si="7"/>
        <v>9.4</v>
      </c>
    </row>
    <row r="202" spans="1:10">
      <c r="A202" s="29" t="s">
        <v>193</v>
      </c>
      <c r="B202" s="22">
        <v>5</v>
      </c>
      <c r="C202" s="32" t="s">
        <v>382</v>
      </c>
      <c r="D202" s="44"/>
      <c r="E202" s="32" t="s">
        <v>366</v>
      </c>
      <c r="F202" s="35">
        <v>0.6</v>
      </c>
      <c r="G202" s="35">
        <v>1.2</v>
      </c>
      <c r="H202" s="35">
        <f t="shared" si="6"/>
        <v>8.8000000000000007</v>
      </c>
      <c r="I202" s="35"/>
      <c r="J202" s="36">
        <f t="shared" si="7"/>
        <v>9.4</v>
      </c>
    </row>
    <row r="203" spans="1:10">
      <c r="A203" s="29" t="s">
        <v>264</v>
      </c>
      <c r="B203" s="22">
        <v>26</v>
      </c>
      <c r="C203" s="49" t="s">
        <v>397</v>
      </c>
      <c r="D203" s="44"/>
      <c r="E203" s="32" t="s">
        <v>373</v>
      </c>
      <c r="F203" s="35">
        <v>0.7</v>
      </c>
      <c r="G203" s="35">
        <v>1.325</v>
      </c>
      <c r="H203" s="35">
        <f t="shared" si="6"/>
        <v>8.6750000000000007</v>
      </c>
      <c r="I203" s="35"/>
      <c r="J203" s="36">
        <f t="shared" si="7"/>
        <v>9.375</v>
      </c>
    </row>
    <row r="204" spans="1:10">
      <c r="A204" s="29" t="s">
        <v>334</v>
      </c>
      <c r="B204" s="22">
        <v>42</v>
      </c>
      <c r="C204" s="32" t="s">
        <v>138</v>
      </c>
      <c r="D204" s="44"/>
      <c r="E204" s="32" t="s">
        <v>375</v>
      </c>
      <c r="F204" s="35">
        <v>0.8</v>
      </c>
      <c r="G204" s="35">
        <v>1.45</v>
      </c>
      <c r="H204" s="35">
        <f t="shared" si="6"/>
        <v>8.5500000000000007</v>
      </c>
      <c r="I204" s="35"/>
      <c r="J204" s="36">
        <f t="shared" si="7"/>
        <v>9.3500000000000014</v>
      </c>
    </row>
    <row r="205" spans="1:10">
      <c r="A205" s="29" t="s">
        <v>336</v>
      </c>
      <c r="B205" s="22">
        <v>8</v>
      </c>
      <c r="C205" s="32" t="s">
        <v>376</v>
      </c>
      <c r="D205" s="44"/>
      <c r="E205" s="32" t="s">
        <v>366</v>
      </c>
      <c r="F205" s="35">
        <v>0.6</v>
      </c>
      <c r="G205" s="35">
        <v>1.25</v>
      </c>
      <c r="H205" s="35">
        <f t="shared" si="6"/>
        <v>8.75</v>
      </c>
      <c r="I205" s="35"/>
      <c r="J205" s="36">
        <f t="shared" si="7"/>
        <v>9.35</v>
      </c>
    </row>
    <row r="206" spans="1:10">
      <c r="A206" s="29" t="s">
        <v>338</v>
      </c>
      <c r="B206" s="22">
        <v>11</v>
      </c>
      <c r="C206" s="32" t="s">
        <v>386</v>
      </c>
      <c r="D206" s="44"/>
      <c r="E206" s="32" t="s">
        <v>366</v>
      </c>
      <c r="F206" s="35">
        <v>0.6</v>
      </c>
      <c r="G206" s="35">
        <v>1.3</v>
      </c>
      <c r="H206" s="35">
        <f t="shared" si="6"/>
        <v>8.6999999999999993</v>
      </c>
      <c r="I206" s="35"/>
      <c r="J206" s="36">
        <f t="shared" si="7"/>
        <v>9.2999999999999989</v>
      </c>
    </row>
    <row r="207" spans="1:10">
      <c r="A207" s="29" t="s">
        <v>340</v>
      </c>
      <c r="B207" s="22">
        <v>32</v>
      </c>
      <c r="C207" s="32" t="s">
        <v>389</v>
      </c>
      <c r="D207" s="44"/>
      <c r="E207" s="32" t="s">
        <v>388</v>
      </c>
      <c r="F207" s="35">
        <v>0.7</v>
      </c>
      <c r="G207" s="35">
        <v>1.4</v>
      </c>
      <c r="H207" s="35">
        <f t="shared" si="6"/>
        <v>8.6</v>
      </c>
      <c r="I207" s="35"/>
      <c r="J207" s="36">
        <f t="shared" si="7"/>
        <v>9.2999999999999989</v>
      </c>
    </row>
    <row r="208" spans="1:10">
      <c r="A208" s="29" t="s">
        <v>342</v>
      </c>
      <c r="B208" s="22">
        <v>50</v>
      </c>
      <c r="C208" s="32" t="s">
        <v>364</v>
      </c>
      <c r="D208" s="44"/>
      <c r="E208" s="32" t="s">
        <v>362</v>
      </c>
      <c r="F208" s="35">
        <v>0.7</v>
      </c>
      <c r="G208" s="35">
        <v>1.4</v>
      </c>
      <c r="H208" s="35">
        <f t="shared" si="6"/>
        <v>8.6</v>
      </c>
      <c r="I208" s="35"/>
      <c r="J208" s="36">
        <f t="shared" si="7"/>
        <v>9.2999999999999989</v>
      </c>
    </row>
    <row r="209" spans="1:10">
      <c r="A209" s="29" t="s">
        <v>344</v>
      </c>
      <c r="B209" s="22">
        <v>4</v>
      </c>
      <c r="C209" s="32" t="s">
        <v>55</v>
      </c>
      <c r="D209" s="44"/>
      <c r="E209" s="32" t="s">
        <v>366</v>
      </c>
      <c r="F209" s="35">
        <v>0.6</v>
      </c>
      <c r="G209" s="35">
        <v>1.35</v>
      </c>
      <c r="H209" s="35">
        <f t="shared" si="6"/>
        <v>8.65</v>
      </c>
      <c r="I209" s="35"/>
      <c r="J209" s="36">
        <f t="shared" si="7"/>
        <v>9.25</v>
      </c>
    </row>
    <row r="210" spans="1:10">
      <c r="A210" s="29" t="s">
        <v>346</v>
      </c>
      <c r="B210" s="22">
        <v>10</v>
      </c>
      <c r="C210" s="33" t="s">
        <v>367</v>
      </c>
      <c r="D210" s="44"/>
      <c r="E210" s="32" t="s">
        <v>366</v>
      </c>
      <c r="F210" s="35">
        <v>0.6</v>
      </c>
      <c r="G210" s="35">
        <v>1.35</v>
      </c>
      <c r="H210" s="35">
        <f t="shared" si="6"/>
        <v>8.65</v>
      </c>
      <c r="I210" s="35"/>
      <c r="J210" s="36">
        <f t="shared" si="7"/>
        <v>9.25</v>
      </c>
    </row>
    <row r="211" spans="1:10">
      <c r="A211" s="29" t="s">
        <v>348</v>
      </c>
      <c r="B211" s="22">
        <v>23</v>
      </c>
      <c r="C211" s="49" t="s">
        <v>381</v>
      </c>
      <c r="D211" s="44"/>
      <c r="E211" s="32" t="s">
        <v>373</v>
      </c>
      <c r="F211" s="35">
        <v>0.7</v>
      </c>
      <c r="G211" s="35">
        <v>1.45</v>
      </c>
      <c r="H211" s="35">
        <f t="shared" si="6"/>
        <v>8.5500000000000007</v>
      </c>
      <c r="I211" s="35"/>
      <c r="J211" s="36">
        <f t="shared" si="7"/>
        <v>9.25</v>
      </c>
    </row>
    <row r="212" spans="1:10">
      <c r="A212" s="29" t="s">
        <v>350</v>
      </c>
      <c r="B212" s="22">
        <v>45</v>
      </c>
      <c r="C212" s="32" t="s">
        <v>361</v>
      </c>
      <c r="D212" s="44"/>
      <c r="E212" s="32" t="s">
        <v>362</v>
      </c>
      <c r="F212" s="35">
        <v>0.7</v>
      </c>
      <c r="G212" s="35">
        <v>1.5</v>
      </c>
      <c r="H212" s="35">
        <f t="shared" si="6"/>
        <v>8.5</v>
      </c>
      <c r="I212" s="35"/>
      <c r="J212" s="36">
        <f t="shared" si="7"/>
        <v>9.1999999999999993</v>
      </c>
    </row>
    <row r="213" spans="1:10">
      <c r="A213" s="29" t="s">
        <v>352</v>
      </c>
      <c r="B213" s="22">
        <v>25</v>
      </c>
      <c r="C213" s="49" t="s">
        <v>413</v>
      </c>
      <c r="D213" s="44"/>
      <c r="E213" s="32" t="s">
        <v>373</v>
      </c>
      <c r="F213" s="35">
        <v>0.9</v>
      </c>
      <c r="G213" s="35">
        <v>1.75</v>
      </c>
      <c r="H213" s="35">
        <f t="shared" si="6"/>
        <v>8.25</v>
      </c>
      <c r="I213" s="35"/>
      <c r="J213" s="36">
        <f t="shared" si="7"/>
        <v>9.15</v>
      </c>
    </row>
    <row r="214" spans="1:10">
      <c r="A214" s="29" t="s">
        <v>354</v>
      </c>
      <c r="B214" s="22">
        <v>20</v>
      </c>
      <c r="C214" s="49" t="s">
        <v>405</v>
      </c>
      <c r="D214" s="44"/>
      <c r="E214" s="32" t="s">
        <v>373</v>
      </c>
      <c r="F214" s="35">
        <v>0.7</v>
      </c>
      <c r="G214" s="35">
        <v>1.55</v>
      </c>
      <c r="H214" s="35">
        <f t="shared" si="6"/>
        <v>8.4499999999999993</v>
      </c>
      <c r="I214" s="35"/>
      <c r="J214" s="36">
        <f t="shared" si="7"/>
        <v>9.1499999999999986</v>
      </c>
    </row>
    <row r="215" spans="1:10">
      <c r="A215" s="29" t="s">
        <v>398</v>
      </c>
      <c r="B215" s="22">
        <v>6</v>
      </c>
      <c r="C215" s="32" t="s">
        <v>417</v>
      </c>
      <c r="D215" s="44"/>
      <c r="E215" s="32" t="s">
        <v>366</v>
      </c>
      <c r="F215" s="35">
        <v>0.4</v>
      </c>
      <c r="G215" s="35">
        <v>1.3</v>
      </c>
      <c r="H215" s="35">
        <f t="shared" si="6"/>
        <v>8.6999999999999993</v>
      </c>
      <c r="I215" s="35"/>
      <c r="J215" s="36">
        <f t="shared" si="7"/>
        <v>9.1</v>
      </c>
    </row>
    <row r="216" spans="1:10">
      <c r="A216" s="29" t="s">
        <v>400</v>
      </c>
      <c r="B216" s="22">
        <v>2</v>
      </c>
      <c r="C216" s="32" t="s">
        <v>277</v>
      </c>
      <c r="D216" s="44"/>
      <c r="E216" s="32" t="s">
        <v>366</v>
      </c>
      <c r="F216" s="35">
        <v>0.6</v>
      </c>
      <c r="G216" s="35">
        <v>1.55</v>
      </c>
      <c r="H216" s="35">
        <f t="shared" si="6"/>
        <v>8.4499999999999993</v>
      </c>
      <c r="I216" s="35"/>
      <c r="J216" s="36">
        <f t="shared" si="7"/>
        <v>9.0499999999999989</v>
      </c>
    </row>
    <row r="217" spans="1:10">
      <c r="A217" s="29" t="s">
        <v>402</v>
      </c>
      <c r="B217" s="22">
        <v>9</v>
      </c>
      <c r="C217" s="32" t="s">
        <v>383</v>
      </c>
      <c r="D217" s="44"/>
      <c r="E217" s="32" t="s">
        <v>366</v>
      </c>
      <c r="F217" s="35">
        <v>0.4</v>
      </c>
      <c r="G217" s="35">
        <v>1.4</v>
      </c>
      <c r="H217" s="35">
        <f t="shared" si="6"/>
        <v>8.6</v>
      </c>
      <c r="I217" s="35"/>
      <c r="J217" s="36">
        <f t="shared" si="7"/>
        <v>9</v>
      </c>
    </row>
    <row r="218" spans="1:10">
      <c r="A218" s="29" t="s">
        <v>404</v>
      </c>
      <c r="B218" s="22">
        <v>28</v>
      </c>
      <c r="C218" s="32" t="s">
        <v>391</v>
      </c>
      <c r="D218" s="44"/>
      <c r="E218" s="32" t="s">
        <v>388</v>
      </c>
      <c r="F218" s="35">
        <v>0.7</v>
      </c>
      <c r="G218" s="35">
        <v>1.7</v>
      </c>
      <c r="H218" s="35">
        <f t="shared" si="6"/>
        <v>8.3000000000000007</v>
      </c>
      <c r="I218" s="35"/>
      <c r="J218" s="36">
        <f t="shared" si="7"/>
        <v>9</v>
      </c>
    </row>
    <row r="219" spans="1:10">
      <c r="A219" s="29" t="s">
        <v>406</v>
      </c>
      <c r="B219" s="22">
        <v>3</v>
      </c>
      <c r="C219" s="32" t="s">
        <v>369</v>
      </c>
      <c r="D219" s="44"/>
      <c r="E219" s="32" t="s">
        <v>366</v>
      </c>
      <c r="F219" s="35">
        <v>0.6</v>
      </c>
      <c r="G219" s="35">
        <v>1.75</v>
      </c>
      <c r="H219" s="35">
        <f t="shared" si="6"/>
        <v>8.25</v>
      </c>
      <c r="I219" s="35"/>
      <c r="J219" s="36">
        <f t="shared" si="7"/>
        <v>8.85</v>
      </c>
    </row>
    <row r="220" spans="1:10">
      <c r="A220" s="29" t="s">
        <v>408</v>
      </c>
      <c r="B220" s="22">
        <v>21</v>
      </c>
      <c r="C220" s="49" t="s">
        <v>409</v>
      </c>
      <c r="D220" s="44"/>
      <c r="E220" s="32" t="s">
        <v>373</v>
      </c>
      <c r="F220" s="35">
        <v>0.5</v>
      </c>
      <c r="G220" s="35">
        <v>1.7</v>
      </c>
      <c r="H220" s="35">
        <f t="shared" si="6"/>
        <v>8.3000000000000007</v>
      </c>
      <c r="I220" s="35"/>
      <c r="J220" s="36">
        <f t="shared" si="7"/>
        <v>8.8000000000000007</v>
      </c>
    </row>
    <row r="221" spans="1:10">
      <c r="A221" s="29" t="s">
        <v>410</v>
      </c>
      <c r="B221" s="22">
        <v>47</v>
      </c>
      <c r="C221" s="32" t="s">
        <v>371</v>
      </c>
      <c r="D221" s="44"/>
      <c r="E221" s="32" t="s">
        <v>362</v>
      </c>
      <c r="F221" s="35">
        <v>0.4</v>
      </c>
      <c r="G221" s="35">
        <v>2.25</v>
      </c>
      <c r="H221" s="35">
        <f t="shared" si="6"/>
        <v>7.75</v>
      </c>
      <c r="I221" s="35"/>
      <c r="J221" s="36">
        <f t="shared" si="7"/>
        <v>8.15</v>
      </c>
    </row>
    <row r="222" spans="1:10">
      <c r="A222" s="29" t="s">
        <v>412</v>
      </c>
      <c r="B222" s="22">
        <v>48</v>
      </c>
      <c r="C222" s="32" t="s">
        <v>407</v>
      </c>
      <c r="D222" s="44"/>
      <c r="E222" s="32" t="s">
        <v>362</v>
      </c>
      <c r="F222" s="35">
        <v>0.5</v>
      </c>
      <c r="G222" s="35">
        <v>2.4</v>
      </c>
      <c r="H222" s="35">
        <f t="shared" si="6"/>
        <v>7.6</v>
      </c>
      <c r="I222" s="35"/>
      <c r="J222" s="36">
        <f t="shared" si="7"/>
        <v>8.1</v>
      </c>
    </row>
    <row r="223" spans="1:10">
      <c r="A223" s="29" t="s">
        <v>414</v>
      </c>
      <c r="B223" s="22">
        <v>52</v>
      </c>
      <c r="C223" s="49" t="s">
        <v>385</v>
      </c>
      <c r="D223" s="44"/>
      <c r="E223" s="32" t="s">
        <v>63</v>
      </c>
      <c r="F223" s="35">
        <v>0.2</v>
      </c>
      <c r="G223" s="35">
        <v>2.4</v>
      </c>
      <c r="H223" s="35">
        <f t="shared" si="6"/>
        <v>7.6</v>
      </c>
      <c r="I223" s="35"/>
      <c r="J223" s="36">
        <f t="shared" si="7"/>
        <v>7.8</v>
      </c>
    </row>
    <row r="224" spans="1:10">
      <c r="A224" s="29" t="s">
        <v>416</v>
      </c>
      <c r="B224" s="22">
        <v>43</v>
      </c>
      <c r="C224" s="32" t="s">
        <v>363</v>
      </c>
      <c r="D224" s="44"/>
      <c r="E224" s="32" t="s">
        <v>362</v>
      </c>
      <c r="F224" s="35">
        <v>0.4</v>
      </c>
      <c r="G224" s="35">
        <v>2.85</v>
      </c>
      <c r="H224" s="35">
        <f t="shared" si="6"/>
        <v>7.15</v>
      </c>
      <c r="I224" s="35"/>
      <c r="J224" s="36">
        <f t="shared" si="7"/>
        <v>7.5500000000000007</v>
      </c>
    </row>
    <row r="228" spans="1:10">
      <c r="A228" s="57" t="s">
        <v>512</v>
      </c>
      <c r="B228" s="57"/>
      <c r="C228" s="57"/>
      <c r="D228" s="28"/>
      <c r="E228" s="28"/>
      <c r="F228" s="28"/>
      <c r="G228" s="57" t="s">
        <v>514</v>
      </c>
      <c r="H228" s="57"/>
      <c r="I228" s="57"/>
      <c r="J228" s="57"/>
    </row>
    <row r="229" spans="1:10">
      <c r="A229" s="57" t="s">
        <v>513</v>
      </c>
      <c r="B229" s="57"/>
      <c r="C229" s="57"/>
      <c r="D229" s="28"/>
      <c r="E229" s="28"/>
      <c r="F229" s="28"/>
      <c r="G229" s="57" t="s">
        <v>515</v>
      </c>
      <c r="H229" s="57"/>
      <c r="I229" s="57"/>
      <c r="J229" s="57"/>
    </row>
  </sheetData>
  <mergeCells count="12">
    <mergeCell ref="A228:C228"/>
    <mergeCell ref="G228:J228"/>
    <mergeCell ref="A229:C229"/>
    <mergeCell ref="G229:J229"/>
    <mergeCell ref="A1:J1"/>
    <mergeCell ref="A2:J2"/>
    <mergeCell ref="A4:J4"/>
    <mergeCell ref="A170:J170"/>
    <mergeCell ref="A3:J3"/>
    <mergeCell ref="A5:J5"/>
    <mergeCell ref="A61:J61"/>
    <mergeCell ref="A117:J117"/>
  </mergeCells>
  <phoneticPr fontId="6" type="noConversion"/>
  <dataValidations count="2">
    <dataValidation type="custom" allowBlank="1" showInputMessage="1" showErrorMessage="1" sqref="J8:J59 J120:J168 J64:J115 J173:J224">
      <formula1>"FGFG"</formula1>
    </dataValidation>
    <dataValidation type="custom" allowBlank="1" showInputMessage="1" showErrorMessage="1" sqref="H8:H59 H120:H168 H64:H115 H173:H224">
      <formula1>"CVCV"</formula1>
    </dataValidation>
  </dataValidation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5"/>
  <sheetViews>
    <sheetView showGridLines="0" topLeftCell="A157" workbookViewId="0">
      <selection activeCell="L25" sqref="L25"/>
    </sheetView>
  </sheetViews>
  <sheetFormatPr defaultRowHeight="12.75"/>
  <cols>
    <col min="1" max="1" width="4.42578125" bestFit="1" customWidth="1"/>
    <col min="2" max="2" width="5.7109375" bestFit="1" customWidth="1"/>
    <col min="3" max="3" width="17.42578125" bestFit="1" customWidth="1"/>
    <col min="4" max="4" width="9.140625" hidden="1" customWidth="1"/>
    <col min="5" max="5" width="23.7109375" bestFit="1" customWidth="1"/>
    <col min="9" max="9" width="9.140625" hidden="1" customWidth="1"/>
  </cols>
  <sheetData>
    <row r="1" spans="1:10" ht="15.75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5.75">
      <c r="A2" s="52" t="s">
        <v>27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.75">
      <c r="A3" s="52" t="s">
        <v>13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15.75">
      <c r="A4" s="52" t="s">
        <v>21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15.75">
      <c r="A5" s="54" t="s">
        <v>14</v>
      </c>
      <c r="B5" s="54"/>
      <c r="C5" s="54"/>
      <c r="D5" s="54"/>
      <c r="E5" s="54"/>
      <c r="F5" s="54"/>
      <c r="G5" s="54"/>
      <c r="H5" s="54"/>
      <c r="I5" s="54"/>
      <c r="J5" s="54"/>
    </row>
    <row r="7" spans="1:10" ht="64.5" customHeight="1" thickBot="1">
      <c r="A7" s="1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3" t="s">
        <v>5</v>
      </c>
      <c r="G7" s="3" t="s">
        <v>6</v>
      </c>
      <c r="H7" s="3" t="s">
        <v>7</v>
      </c>
      <c r="I7" s="4" t="s">
        <v>8</v>
      </c>
      <c r="J7" s="4" t="s">
        <v>9</v>
      </c>
    </row>
    <row r="8" spans="1:10" ht="13.5" thickTop="1">
      <c r="A8" s="29" t="s">
        <v>30</v>
      </c>
      <c r="B8" s="22">
        <v>23</v>
      </c>
      <c r="C8" s="45" t="s">
        <v>418</v>
      </c>
      <c r="D8" s="48"/>
      <c r="E8" s="45" t="s">
        <v>419</v>
      </c>
      <c r="F8" s="35">
        <v>1.2</v>
      </c>
      <c r="G8" s="35">
        <v>0.4</v>
      </c>
      <c r="H8" s="35">
        <f t="shared" ref="H8:H53" si="0">IF(F8="",0,10-G8)</f>
        <v>9.6</v>
      </c>
      <c r="I8" s="35"/>
      <c r="J8" s="36">
        <f t="shared" ref="J8:J53" si="1">SUM(F8+H8-I8)</f>
        <v>10.799999999999999</v>
      </c>
    </row>
    <row r="9" spans="1:10">
      <c r="A9" s="29" t="s">
        <v>33</v>
      </c>
      <c r="B9" s="22">
        <v>19</v>
      </c>
      <c r="C9" s="32" t="s">
        <v>420</v>
      </c>
      <c r="D9" s="44"/>
      <c r="E9" s="32" t="s">
        <v>419</v>
      </c>
      <c r="F9" s="35">
        <v>1.2</v>
      </c>
      <c r="G9" s="35">
        <v>0.5</v>
      </c>
      <c r="H9" s="35">
        <f t="shared" si="0"/>
        <v>9.5</v>
      </c>
      <c r="I9" s="35"/>
      <c r="J9" s="36">
        <f t="shared" si="1"/>
        <v>10.7</v>
      </c>
    </row>
    <row r="10" spans="1:10">
      <c r="A10" s="29" t="s">
        <v>36</v>
      </c>
      <c r="B10" s="22">
        <v>37</v>
      </c>
      <c r="C10" s="32" t="s">
        <v>421</v>
      </c>
      <c r="D10" s="44"/>
      <c r="E10" s="32" t="s">
        <v>51</v>
      </c>
      <c r="F10" s="35">
        <v>1.2</v>
      </c>
      <c r="G10" s="35">
        <v>0.5</v>
      </c>
      <c r="H10" s="35">
        <f t="shared" si="0"/>
        <v>9.5</v>
      </c>
      <c r="I10" s="35"/>
      <c r="J10" s="36">
        <f t="shared" si="1"/>
        <v>10.7</v>
      </c>
    </row>
    <row r="11" spans="1:10">
      <c r="A11" s="29" t="s">
        <v>39</v>
      </c>
      <c r="B11" s="22">
        <v>40</v>
      </c>
      <c r="C11" s="32" t="s">
        <v>389</v>
      </c>
      <c r="D11" s="44"/>
      <c r="E11" s="32" t="s">
        <v>51</v>
      </c>
      <c r="F11" s="35">
        <v>1.2</v>
      </c>
      <c r="G11" s="35">
        <v>0.5</v>
      </c>
      <c r="H11" s="35">
        <f t="shared" si="0"/>
        <v>9.5</v>
      </c>
      <c r="I11" s="35"/>
      <c r="J11" s="36">
        <f t="shared" si="1"/>
        <v>10.7</v>
      </c>
    </row>
    <row r="12" spans="1:10">
      <c r="A12" s="29" t="s">
        <v>41</v>
      </c>
      <c r="B12" s="22">
        <v>1</v>
      </c>
      <c r="C12" s="32" t="s">
        <v>422</v>
      </c>
      <c r="D12" s="44"/>
      <c r="E12" s="32" t="s">
        <v>247</v>
      </c>
      <c r="F12" s="35">
        <v>1.2</v>
      </c>
      <c r="G12" s="35">
        <v>0.57499999999999996</v>
      </c>
      <c r="H12" s="35">
        <f t="shared" si="0"/>
        <v>9.4250000000000007</v>
      </c>
      <c r="I12" s="35"/>
      <c r="J12" s="36">
        <f t="shared" si="1"/>
        <v>10.625</v>
      </c>
    </row>
    <row r="13" spans="1:10">
      <c r="A13" s="29" t="s">
        <v>43</v>
      </c>
      <c r="B13" s="22">
        <v>45</v>
      </c>
      <c r="C13" s="32" t="s">
        <v>423</v>
      </c>
      <c r="D13" s="44"/>
      <c r="E13" s="32" t="s">
        <v>178</v>
      </c>
      <c r="F13" s="35">
        <v>1.2</v>
      </c>
      <c r="G13" s="35">
        <v>0.625</v>
      </c>
      <c r="H13" s="35">
        <f t="shared" si="0"/>
        <v>9.375</v>
      </c>
      <c r="I13" s="35"/>
      <c r="J13" s="36">
        <f t="shared" si="1"/>
        <v>10.574999999999999</v>
      </c>
    </row>
    <row r="14" spans="1:10">
      <c r="A14" s="29" t="s">
        <v>45</v>
      </c>
      <c r="B14" s="22">
        <v>15</v>
      </c>
      <c r="C14" s="32" t="s">
        <v>424</v>
      </c>
      <c r="D14" s="44"/>
      <c r="E14" s="32" t="s">
        <v>419</v>
      </c>
      <c r="F14" s="35">
        <v>1.2</v>
      </c>
      <c r="G14" s="35">
        <v>0.65</v>
      </c>
      <c r="H14" s="35">
        <f t="shared" si="0"/>
        <v>9.35</v>
      </c>
      <c r="I14" s="35"/>
      <c r="J14" s="36">
        <f t="shared" si="1"/>
        <v>10.549999999999999</v>
      </c>
    </row>
    <row r="15" spans="1:10">
      <c r="A15" s="29" t="s">
        <v>47</v>
      </c>
      <c r="B15" s="22">
        <v>17</v>
      </c>
      <c r="C15" s="32" t="s">
        <v>425</v>
      </c>
      <c r="D15" s="44"/>
      <c r="E15" s="32" t="s">
        <v>419</v>
      </c>
      <c r="F15" s="35">
        <v>1.2</v>
      </c>
      <c r="G15" s="35">
        <v>0.65</v>
      </c>
      <c r="H15" s="35">
        <f t="shared" si="0"/>
        <v>9.35</v>
      </c>
      <c r="I15" s="35"/>
      <c r="J15" s="36">
        <f t="shared" si="1"/>
        <v>10.549999999999999</v>
      </c>
    </row>
    <row r="16" spans="1:10">
      <c r="A16" s="29" t="s">
        <v>49</v>
      </c>
      <c r="B16" s="22">
        <v>22</v>
      </c>
      <c r="C16" s="32" t="s">
        <v>426</v>
      </c>
      <c r="D16" s="44"/>
      <c r="E16" s="32" t="s">
        <v>419</v>
      </c>
      <c r="F16" s="35">
        <v>1.2</v>
      </c>
      <c r="G16" s="35">
        <v>0.65</v>
      </c>
      <c r="H16" s="35">
        <f t="shared" si="0"/>
        <v>9.35</v>
      </c>
      <c r="I16" s="35"/>
      <c r="J16" s="36">
        <f t="shared" si="1"/>
        <v>10.549999999999999</v>
      </c>
    </row>
    <row r="17" spans="1:10">
      <c r="A17" s="29" t="s">
        <v>52</v>
      </c>
      <c r="B17" s="22">
        <v>29</v>
      </c>
      <c r="C17" s="32" t="s">
        <v>427</v>
      </c>
      <c r="D17" s="44"/>
      <c r="E17" s="32" t="s">
        <v>229</v>
      </c>
      <c r="F17" s="35">
        <v>1.2</v>
      </c>
      <c r="G17" s="35">
        <v>0.65</v>
      </c>
      <c r="H17" s="35">
        <f t="shared" si="0"/>
        <v>9.35</v>
      </c>
      <c r="I17" s="35"/>
      <c r="J17" s="36">
        <f t="shared" si="1"/>
        <v>10.549999999999999</v>
      </c>
    </row>
    <row r="18" spans="1:10">
      <c r="A18" s="29" t="s">
        <v>54</v>
      </c>
      <c r="B18" s="22">
        <v>38</v>
      </c>
      <c r="C18" s="32" t="s">
        <v>428</v>
      </c>
      <c r="D18" s="44"/>
      <c r="E18" s="32" t="s">
        <v>51</v>
      </c>
      <c r="F18" s="35">
        <v>1.2</v>
      </c>
      <c r="G18" s="35">
        <v>0.65</v>
      </c>
      <c r="H18" s="35">
        <f t="shared" si="0"/>
        <v>9.35</v>
      </c>
      <c r="I18" s="35"/>
      <c r="J18" s="36">
        <f t="shared" si="1"/>
        <v>10.549999999999999</v>
      </c>
    </row>
    <row r="19" spans="1:10">
      <c r="A19" s="29" t="s">
        <v>56</v>
      </c>
      <c r="B19" s="22">
        <v>13</v>
      </c>
      <c r="C19" s="32" t="s">
        <v>429</v>
      </c>
      <c r="D19" s="44"/>
      <c r="E19" s="32" t="s">
        <v>258</v>
      </c>
      <c r="F19" s="35">
        <v>1.2</v>
      </c>
      <c r="G19" s="35">
        <v>0.67500000000000004</v>
      </c>
      <c r="H19" s="35">
        <f t="shared" si="0"/>
        <v>9.3249999999999993</v>
      </c>
      <c r="I19" s="35"/>
      <c r="J19" s="36">
        <f t="shared" si="1"/>
        <v>10.524999999999999</v>
      </c>
    </row>
    <row r="20" spans="1:10">
      <c r="A20" s="29" t="s">
        <v>59</v>
      </c>
      <c r="B20" s="22">
        <v>21</v>
      </c>
      <c r="C20" s="32" t="s">
        <v>430</v>
      </c>
      <c r="D20" s="44"/>
      <c r="E20" s="32" t="s">
        <v>419</v>
      </c>
      <c r="F20" s="35">
        <v>1.2</v>
      </c>
      <c r="G20" s="35">
        <v>0.67500000000000004</v>
      </c>
      <c r="H20" s="35">
        <f t="shared" si="0"/>
        <v>9.3249999999999993</v>
      </c>
      <c r="I20" s="35"/>
      <c r="J20" s="36">
        <f t="shared" si="1"/>
        <v>10.524999999999999</v>
      </c>
    </row>
    <row r="21" spans="1:10">
      <c r="A21" s="29" t="s">
        <v>61</v>
      </c>
      <c r="B21" s="22">
        <v>42</v>
      </c>
      <c r="C21" s="32" t="s">
        <v>431</v>
      </c>
      <c r="D21" s="44"/>
      <c r="E21" s="32" t="s">
        <v>51</v>
      </c>
      <c r="F21" s="35">
        <v>1.2</v>
      </c>
      <c r="G21" s="35">
        <v>0.67500000000000004</v>
      </c>
      <c r="H21" s="35">
        <f t="shared" si="0"/>
        <v>9.3249999999999993</v>
      </c>
      <c r="I21" s="35"/>
      <c r="J21" s="36">
        <f t="shared" si="1"/>
        <v>10.524999999999999</v>
      </c>
    </row>
    <row r="22" spans="1:10">
      <c r="A22" s="29" t="s">
        <v>64</v>
      </c>
      <c r="B22" s="22">
        <v>33</v>
      </c>
      <c r="C22" s="32" t="s">
        <v>432</v>
      </c>
      <c r="D22" s="44"/>
      <c r="E22" s="32" t="s">
        <v>229</v>
      </c>
      <c r="F22" s="35">
        <v>1.2</v>
      </c>
      <c r="G22" s="35">
        <v>0.7</v>
      </c>
      <c r="H22" s="35">
        <f t="shared" si="0"/>
        <v>9.3000000000000007</v>
      </c>
      <c r="I22" s="35"/>
      <c r="J22" s="36">
        <f t="shared" si="1"/>
        <v>10.5</v>
      </c>
    </row>
    <row r="23" spans="1:10">
      <c r="A23" s="29" t="s">
        <v>66</v>
      </c>
      <c r="B23" s="22">
        <v>39</v>
      </c>
      <c r="C23" s="32" t="s">
        <v>433</v>
      </c>
      <c r="D23" s="44"/>
      <c r="E23" s="32" t="s">
        <v>51</v>
      </c>
      <c r="F23" s="35">
        <v>1.2</v>
      </c>
      <c r="G23" s="35">
        <v>0.72499999999999998</v>
      </c>
      <c r="H23" s="35">
        <f t="shared" si="0"/>
        <v>9.2750000000000004</v>
      </c>
      <c r="I23" s="35"/>
      <c r="J23" s="36">
        <f t="shared" si="1"/>
        <v>10.475</v>
      </c>
    </row>
    <row r="24" spans="1:10">
      <c r="A24" s="29" t="s">
        <v>69</v>
      </c>
      <c r="B24" s="22">
        <v>10</v>
      </c>
      <c r="C24" s="32" t="s">
        <v>434</v>
      </c>
      <c r="D24" s="44"/>
      <c r="E24" s="32" t="s">
        <v>247</v>
      </c>
      <c r="F24" s="35">
        <v>1.2</v>
      </c>
      <c r="G24" s="35">
        <v>0.77500000000000002</v>
      </c>
      <c r="H24" s="35">
        <f t="shared" si="0"/>
        <v>9.2249999999999996</v>
      </c>
      <c r="I24" s="35"/>
      <c r="J24" s="36">
        <f t="shared" si="1"/>
        <v>10.424999999999999</v>
      </c>
    </row>
    <row r="25" spans="1:10">
      <c r="A25" s="29" t="s">
        <v>71</v>
      </c>
      <c r="B25" s="22">
        <v>8</v>
      </c>
      <c r="C25" s="32" t="s">
        <v>435</v>
      </c>
      <c r="D25" s="44"/>
      <c r="E25" s="32" t="s">
        <v>247</v>
      </c>
      <c r="F25" s="35">
        <v>1.2</v>
      </c>
      <c r="G25" s="35">
        <v>0.8</v>
      </c>
      <c r="H25" s="35">
        <f t="shared" si="0"/>
        <v>9.1999999999999993</v>
      </c>
      <c r="I25" s="35"/>
      <c r="J25" s="36">
        <f t="shared" si="1"/>
        <v>10.399999999999999</v>
      </c>
    </row>
    <row r="26" spans="1:10" ht="12" customHeight="1">
      <c r="A26" s="29" t="s">
        <v>73</v>
      </c>
      <c r="B26" s="22">
        <v>55</v>
      </c>
      <c r="C26" s="31" t="s">
        <v>436</v>
      </c>
      <c r="D26" s="34"/>
      <c r="E26" s="34" t="s">
        <v>437</v>
      </c>
      <c r="F26" s="35">
        <v>1.2</v>
      </c>
      <c r="G26" s="35">
        <v>0.8</v>
      </c>
      <c r="H26" s="35">
        <f t="shared" si="0"/>
        <v>9.1999999999999993</v>
      </c>
      <c r="I26" s="35"/>
      <c r="J26" s="36">
        <f t="shared" si="1"/>
        <v>10.399999999999999</v>
      </c>
    </row>
    <row r="27" spans="1:10">
      <c r="A27" s="29" t="s">
        <v>75</v>
      </c>
      <c r="B27" s="22">
        <v>16</v>
      </c>
      <c r="C27" s="32" t="s">
        <v>438</v>
      </c>
      <c r="D27" s="44"/>
      <c r="E27" s="32" t="s">
        <v>419</v>
      </c>
      <c r="F27" s="35">
        <v>1.2</v>
      </c>
      <c r="G27" s="35">
        <v>0.82499999999999996</v>
      </c>
      <c r="H27" s="35">
        <f t="shared" si="0"/>
        <v>9.1750000000000007</v>
      </c>
      <c r="I27" s="35"/>
      <c r="J27" s="36">
        <f t="shared" si="1"/>
        <v>10.375</v>
      </c>
    </row>
    <row r="28" spans="1:10">
      <c r="A28" s="29" t="s">
        <v>77</v>
      </c>
      <c r="B28" s="22">
        <v>5</v>
      </c>
      <c r="C28" s="32" t="s">
        <v>439</v>
      </c>
      <c r="D28" s="44"/>
      <c r="E28" s="32" t="s">
        <v>247</v>
      </c>
      <c r="F28" s="35">
        <v>0.8</v>
      </c>
      <c r="G28" s="35">
        <v>0.45</v>
      </c>
      <c r="H28" s="35">
        <f t="shared" si="0"/>
        <v>9.5500000000000007</v>
      </c>
      <c r="I28" s="35"/>
      <c r="J28" s="36">
        <f t="shared" si="1"/>
        <v>10.350000000000001</v>
      </c>
    </row>
    <row r="29" spans="1:10">
      <c r="A29" s="29" t="s">
        <v>79</v>
      </c>
      <c r="B29" s="22">
        <v>41</v>
      </c>
      <c r="C29" s="32" t="s">
        <v>440</v>
      </c>
      <c r="D29" s="44"/>
      <c r="E29" s="32" t="s">
        <v>51</v>
      </c>
      <c r="F29" s="35">
        <v>1.2</v>
      </c>
      <c r="G29" s="35">
        <v>0.9</v>
      </c>
      <c r="H29" s="35">
        <f t="shared" si="0"/>
        <v>9.1</v>
      </c>
      <c r="I29" s="35"/>
      <c r="J29" s="36">
        <f t="shared" si="1"/>
        <v>10.299999999999999</v>
      </c>
    </row>
    <row r="30" spans="1:10">
      <c r="A30" s="29" t="s">
        <v>81</v>
      </c>
      <c r="B30" s="22">
        <v>24</v>
      </c>
      <c r="C30" s="32" t="s">
        <v>441</v>
      </c>
      <c r="D30" s="44"/>
      <c r="E30" s="32" t="s">
        <v>229</v>
      </c>
      <c r="F30" s="35">
        <v>1.2</v>
      </c>
      <c r="G30" s="35">
        <v>0.97499999999999998</v>
      </c>
      <c r="H30" s="35">
        <f t="shared" si="0"/>
        <v>9.0250000000000004</v>
      </c>
      <c r="I30" s="35"/>
      <c r="J30" s="36">
        <f t="shared" si="1"/>
        <v>10.225</v>
      </c>
    </row>
    <row r="31" spans="1:10">
      <c r="A31" s="29" t="s">
        <v>83</v>
      </c>
      <c r="B31" s="22">
        <v>30</v>
      </c>
      <c r="C31" s="32" t="s">
        <v>368</v>
      </c>
      <c r="D31" s="44"/>
      <c r="E31" s="32" t="s">
        <v>229</v>
      </c>
      <c r="F31" s="35">
        <v>1.2</v>
      </c>
      <c r="G31" s="35">
        <v>1</v>
      </c>
      <c r="H31" s="35">
        <f t="shared" si="0"/>
        <v>9</v>
      </c>
      <c r="I31" s="35"/>
      <c r="J31" s="36">
        <f t="shared" si="1"/>
        <v>10.199999999999999</v>
      </c>
    </row>
    <row r="32" spans="1:10">
      <c r="A32" s="29" t="s">
        <v>85</v>
      </c>
      <c r="B32" s="22">
        <v>6</v>
      </c>
      <c r="C32" s="32" t="s">
        <v>442</v>
      </c>
      <c r="D32" s="44"/>
      <c r="E32" s="32" t="s">
        <v>247</v>
      </c>
      <c r="F32" s="35">
        <v>1.2</v>
      </c>
      <c r="G32" s="35">
        <v>1.0249999999999999</v>
      </c>
      <c r="H32" s="35">
        <f t="shared" si="0"/>
        <v>8.9749999999999996</v>
      </c>
      <c r="I32" s="35"/>
      <c r="J32" s="36">
        <f t="shared" si="1"/>
        <v>10.174999999999999</v>
      </c>
    </row>
    <row r="33" spans="1:10">
      <c r="A33" s="29" t="s">
        <v>87</v>
      </c>
      <c r="B33" s="22">
        <v>3</v>
      </c>
      <c r="C33" s="32" t="s">
        <v>443</v>
      </c>
      <c r="D33" s="44"/>
      <c r="E33" s="32" t="s">
        <v>247</v>
      </c>
      <c r="F33" s="35">
        <v>1.2</v>
      </c>
      <c r="G33" s="35">
        <v>1.05</v>
      </c>
      <c r="H33" s="35">
        <f t="shared" si="0"/>
        <v>8.9499999999999993</v>
      </c>
      <c r="I33" s="35"/>
      <c r="J33" s="36">
        <f t="shared" si="1"/>
        <v>10.149999999999999</v>
      </c>
    </row>
    <row r="34" spans="1:10">
      <c r="A34" s="29" t="s">
        <v>89</v>
      </c>
      <c r="B34" s="22">
        <v>9</v>
      </c>
      <c r="C34" s="32" t="s">
        <v>444</v>
      </c>
      <c r="D34" s="44"/>
      <c r="E34" s="32" t="s">
        <v>247</v>
      </c>
      <c r="F34" s="35">
        <v>1.2</v>
      </c>
      <c r="G34" s="35">
        <v>1.05</v>
      </c>
      <c r="H34" s="35">
        <f t="shared" si="0"/>
        <v>8.9499999999999993</v>
      </c>
      <c r="I34" s="35"/>
      <c r="J34" s="36">
        <f t="shared" si="1"/>
        <v>10.149999999999999</v>
      </c>
    </row>
    <row r="35" spans="1:10">
      <c r="A35" s="29" t="s">
        <v>91</v>
      </c>
      <c r="B35" s="22">
        <v>2</v>
      </c>
      <c r="C35" s="32" t="s">
        <v>445</v>
      </c>
      <c r="D35" s="44"/>
      <c r="E35" s="32" t="s">
        <v>247</v>
      </c>
      <c r="F35" s="35">
        <v>1.2</v>
      </c>
      <c r="G35" s="35">
        <v>1.095</v>
      </c>
      <c r="H35" s="35">
        <f t="shared" si="0"/>
        <v>8.9049999999999994</v>
      </c>
      <c r="I35" s="35"/>
      <c r="J35" s="36">
        <f t="shared" si="1"/>
        <v>10.104999999999999</v>
      </c>
    </row>
    <row r="36" spans="1:10">
      <c r="A36" s="29" t="s">
        <v>93</v>
      </c>
      <c r="B36" s="22">
        <v>25</v>
      </c>
      <c r="C36" s="32" t="s">
        <v>446</v>
      </c>
      <c r="D36" s="44"/>
      <c r="E36" s="32" t="s">
        <v>229</v>
      </c>
      <c r="F36" s="35">
        <v>1.2</v>
      </c>
      <c r="G36" s="35">
        <v>1.1499999999999999</v>
      </c>
      <c r="H36" s="35">
        <f t="shared" si="0"/>
        <v>8.85</v>
      </c>
      <c r="I36" s="35"/>
      <c r="J36" s="36">
        <f t="shared" si="1"/>
        <v>10.049999999999999</v>
      </c>
    </row>
    <row r="37" spans="1:10">
      <c r="A37" s="29" t="s">
        <v>193</v>
      </c>
      <c r="B37" s="22">
        <v>32</v>
      </c>
      <c r="C37" s="32" t="s">
        <v>447</v>
      </c>
      <c r="D37" s="44"/>
      <c r="E37" s="32" t="s">
        <v>229</v>
      </c>
      <c r="F37" s="35">
        <v>1.2</v>
      </c>
      <c r="G37" s="35">
        <v>1.1499999999999999</v>
      </c>
      <c r="H37" s="35">
        <f t="shared" si="0"/>
        <v>8.85</v>
      </c>
      <c r="I37" s="35"/>
      <c r="J37" s="36">
        <f t="shared" si="1"/>
        <v>10.049999999999999</v>
      </c>
    </row>
    <row r="38" spans="1:10">
      <c r="A38" s="29" t="s">
        <v>264</v>
      </c>
      <c r="B38" s="22">
        <v>31</v>
      </c>
      <c r="C38" s="32" t="s">
        <v>448</v>
      </c>
      <c r="D38" s="44"/>
      <c r="E38" s="32" t="s">
        <v>229</v>
      </c>
      <c r="F38" s="35">
        <v>0.8</v>
      </c>
      <c r="G38" s="35">
        <v>0.77500000000000002</v>
      </c>
      <c r="H38" s="35">
        <f t="shared" si="0"/>
        <v>9.2249999999999996</v>
      </c>
      <c r="I38" s="35"/>
      <c r="J38" s="36">
        <f t="shared" si="1"/>
        <v>10.025</v>
      </c>
    </row>
    <row r="39" spans="1:10">
      <c r="A39" s="29" t="s">
        <v>334</v>
      </c>
      <c r="B39" s="22">
        <v>26</v>
      </c>
      <c r="C39" s="32" t="s">
        <v>449</v>
      </c>
      <c r="D39" s="44"/>
      <c r="E39" s="32" t="s">
        <v>229</v>
      </c>
      <c r="F39" s="35">
        <v>0.8</v>
      </c>
      <c r="G39" s="35">
        <v>0.8</v>
      </c>
      <c r="H39" s="35">
        <f t="shared" si="0"/>
        <v>9.1999999999999993</v>
      </c>
      <c r="I39" s="35"/>
      <c r="J39" s="36">
        <f t="shared" si="1"/>
        <v>10</v>
      </c>
    </row>
    <row r="40" spans="1:10">
      <c r="A40" s="29" t="s">
        <v>336</v>
      </c>
      <c r="B40" s="22">
        <v>36</v>
      </c>
      <c r="C40" s="32" t="s">
        <v>450</v>
      </c>
      <c r="D40" s="44"/>
      <c r="E40" s="32" t="s">
        <v>229</v>
      </c>
      <c r="F40" s="35">
        <v>1.2</v>
      </c>
      <c r="G40" s="35">
        <v>1.2</v>
      </c>
      <c r="H40" s="35">
        <f t="shared" si="0"/>
        <v>8.8000000000000007</v>
      </c>
      <c r="I40" s="35"/>
      <c r="J40" s="36">
        <f t="shared" si="1"/>
        <v>10</v>
      </c>
    </row>
    <row r="41" spans="1:10">
      <c r="A41" s="29" t="s">
        <v>338</v>
      </c>
      <c r="B41" s="22">
        <v>53</v>
      </c>
      <c r="C41" s="31" t="s">
        <v>451</v>
      </c>
      <c r="D41" s="34" t="s">
        <v>452</v>
      </c>
      <c r="E41" s="26" t="s">
        <v>419</v>
      </c>
      <c r="F41" s="35">
        <v>1.2</v>
      </c>
      <c r="G41" s="35">
        <v>1.2</v>
      </c>
      <c r="H41" s="35">
        <f t="shared" si="0"/>
        <v>8.8000000000000007</v>
      </c>
      <c r="I41" s="35"/>
      <c r="J41" s="36">
        <f t="shared" si="1"/>
        <v>10</v>
      </c>
    </row>
    <row r="42" spans="1:10">
      <c r="A42" s="29" t="s">
        <v>340</v>
      </c>
      <c r="B42" s="22">
        <v>20</v>
      </c>
      <c r="C42" s="32" t="s">
        <v>453</v>
      </c>
      <c r="D42" s="44"/>
      <c r="E42" s="32" t="s">
        <v>419</v>
      </c>
      <c r="F42" s="35">
        <v>1.2</v>
      </c>
      <c r="G42" s="35">
        <v>1.25</v>
      </c>
      <c r="H42" s="35">
        <f t="shared" si="0"/>
        <v>8.75</v>
      </c>
      <c r="I42" s="35"/>
      <c r="J42" s="36">
        <f t="shared" si="1"/>
        <v>9.9499999999999993</v>
      </c>
    </row>
    <row r="43" spans="1:10">
      <c r="A43" s="29" t="s">
        <v>342</v>
      </c>
      <c r="B43" s="22">
        <v>43</v>
      </c>
      <c r="C43" s="32" t="s">
        <v>454</v>
      </c>
      <c r="D43" s="44"/>
      <c r="E43" s="32" t="s">
        <v>178</v>
      </c>
      <c r="F43" s="35">
        <v>1.2</v>
      </c>
      <c r="G43" s="35">
        <v>1.25</v>
      </c>
      <c r="H43" s="35">
        <f t="shared" si="0"/>
        <v>8.75</v>
      </c>
      <c r="I43" s="35"/>
      <c r="J43" s="36">
        <f t="shared" si="1"/>
        <v>9.9499999999999993</v>
      </c>
    </row>
    <row r="44" spans="1:10">
      <c r="A44" s="29" t="s">
        <v>344</v>
      </c>
      <c r="B44" s="22">
        <v>7</v>
      </c>
      <c r="C44" s="32" t="s">
        <v>455</v>
      </c>
      <c r="D44" s="44"/>
      <c r="E44" s="32" t="s">
        <v>247</v>
      </c>
      <c r="F44" s="35">
        <v>1.2</v>
      </c>
      <c r="G44" s="35">
        <v>1.35</v>
      </c>
      <c r="H44" s="35">
        <f t="shared" si="0"/>
        <v>8.65</v>
      </c>
      <c r="I44" s="35"/>
      <c r="J44" s="36">
        <f t="shared" si="1"/>
        <v>9.85</v>
      </c>
    </row>
    <row r="45" spans="1:10">
      <c r="A45" s="29" t="s">
        <v>346</v>
      </c>
      <c r="B45" s="22">
        <v>54</v>
      </c>
      <c r="C45" s="31" t="s">
        <v>456</v>
      </c>
      <c r="D45" s="34"/>
      <c r="E45" s="26" t="s">
        <v>437</v>
      </c>
      <c r="F45" s="35">
        <v>1.2</v>
      </c>
      <c r="G45" s="35">
        <v>1.4</v>
      </c>
      <c r="H45" s="35">
        <f t="shared" si="0"/>
        <v>8.6</v>
      </c>
      <c r="I45" s="35"/>
      <c r="J45" s="36">
        <f t="shared" si="1"/>
        <v>9.7999999999999989</v>
      </c>
    </row>
    <row r="46" spans="1:10">
      <c r="A46" s="29" t="s">
        <v>348</v>
      </c>
      <c r="B46" s="22">
        <v>18</v>
      </c>
      <c r="C46" s="32" t="s">
        <v>457</v>
      </c>
      <c r="D46" s="44"/>
      <c r="E46" s="32" t="s">
        <v>419</v>
      </c>
      <c r="F46" s="35">
        <v>1.2</v>
      </c>
      <c r="G46" s="35">
        <v>1.45</v>
      </c>
      <c r="H46" s="35">
        <f t="shared" si="0"/>
        <v>8.5500000000000007</v>
      </c>
      <c r="I46" s="35"/>
      <c r="J46" s="36">
        <f t="shared" si="1"/>
        <v>9.75</v>
      </c>
    </row>
    <row r="47" spans="1:10">
      <c r="A47" s="29" t="s">
        <v>350</v>
      </c>
      <c r="B47" s="22">
        <v>34</v>
      </c>
      <c r="C47" s="32" t="s">
        <v>458</v>
      </c>
      <c r="D47" s="44"/>
      <c r="E47" s="32" t="s">
        <v>229</v>
      </c>
      <c r="F47" s="35">
        <v>0.8</v>
      </c>
      <c r="G47" s="35">
        <v>1.05</v>
      </c>
      <c r="H47" s="35">
        <f t="shared" si="0"/>
        <v>8.9499999999999993</v>
      </c>
      <c r="I47" s="35"/>
      <c r="J47" s="36">
        <f t="shared" si="1"/>
        <v>9.75</v>
      </c>
    </row>
    <row r="48" spans="1:10">
      <c r="A48" s="29" t="s">
        <v>352</v>
      </c>
      <c r="B48" s="22">
        <v>35</v>
      </c>
      <c r="C48" s="32" t="s">
        <v>459</v>
      </c>
      <c r="D48" s="44"/>
      <c r="E48" s="32" t="s">
        <v>229</v>
      </c>
      <c r="F48" s="35">
        <v>0.8</v>
      </c>
      <c r="G48" s="35">
        <v>1.05</v>
      </c>
      <c r="H48" s="35">
        <f t="shared" si="0"/>
        <v>8.9499999999999993</v>
      </c>
      <c r="I48" s="35"/>
      <c r="J48" s="36">
        <f t="shared" si="1"/>
        <v>9.75</v>
      </c>
    </row>
    <row r="49" spans="1:10">
      <c r="A49" s="29" t="s">
        <v>354</v>
      </c>
      <c r="B49" s="22">
        <v>50</v>
      </c>
      <c r="C49" s="32" t="s">
        <v>460</v>
      </c>
      <c r="D49" s="44"/>
      <c r="E49" s="32" t="s">
        <v>461</v>
      </c>
      <c r="F49" s="35">
        <v>0.8</v>
      </c>
      <c r="G49" s="35">
        <v>1.05</v>
      </c>
      <c r="H49" s="35">
        <f t="shared" si="0"/>
        <v>8.9499999999999993</v>
      </c>
      <c r="I49" s="35"/>
      <c r="J49" s="36">
        <f t="shared" si="1"/>
        <v>9.75</v>
      </c>
    </row>
    <row r="50" spans="1:10">
      <c r="A50" s="29" t="s">
        <v>398</v>
      </c>
      <c r="B50" s="22">
        <v>11</v>
      </c>
      <c r="C50" s="32" t="s">
        <v>462</v>
      </c>
      <c r="D50" s="44"/>
      <c r="E50" s="32" t="s">
        <v>247</v>
      </c>
      <c r="F50" s="35">
        <v>0.8</v>
      </c>
      <c r="G50" s="35">
        <v>1.1000000000000001</v>
      </c>
      <c r="H50" s="35">
        <f t="shared" si="0"/>
        <v>8.9</v>
      </c>
      <c r="I50" s="35"/>
      <c r="J50" s="36">
        <f t="shared" si="1"/>
        <v>9.7000000000000011</v>
      </c>
    </row>
    <row r="51" spans="1:10">
      <c r="A51" s="29" t="s">
        <v>400</v>
      </c>
      <c r="B51" s="22">
        <v>4</v>
      </c>
      <c r="C51" s="32" t="s">
        <v>463</v>
      </c>
      <c r="D51" s="44"/>
      <c r="E51" s="32" t="s">
        <v>247</v>
      </c>
      <c r="F51" s="35">
        <v>1.2</v>
      </c>
      <c r="G51" s="35">
        <v>1.6</v>
      </c>
      <c r="H51" s="35">
        <f t="shared" si="0"/>
        <v>8.4</v>
      </c>
      <c r="I51" s="35"/>
      <c r="J51" s="36">
        <f t="shared" si="1"/>
        <v>9.6</v>
      </c>
    </row>
    <row r="52" spans="1:10">
      <c r="A52" s="29" t="s">
        <v>402</v>
      </c>
      <c r="B52" s="22">
        <v>49</v>
      </c>
      <c r="C52" s="32" t="s">
        <v>464</v>
      </c>
      <c r="D52" s="44"/>
      <c r="E52" s="32" t="s">
        <v>461</v>
      </c>
      <c r="F52" s="35">
        <v>0.8</v>
      </c>
      <c r="G52" s="35">
        <v>1.2250000000000001</v>
      </c>
      <c r="H52" s="35">
        <f t="shared" si="0"/>
        <v>8.7750000000000004</v>
      </c>
      <c r="I52" s="35"/>
      <c r="J52" s="36">
        <f t="shared" si="1"/>
        <v>9.5750000000000011</v>
      </c>
    </row>
    <row r="53" spans="1:10">
      <c r="A53" s="29" t="s">
        <v>404</v>
      </c>
      <c r="B53" s="22">
        <v>27</v>
      </c>
      <c r="C53" s="32" t="s">
        <v>465</v>
      </c>
      <c r="D53" s="44"/>
      <c r="E53" s="32" t="s">
        <v>229</v>
      </c>
      <c r="F53" s="35">
        <v>0.8</v>
      </c>
      <c r="G53" s="35">
        <v>1.3</v>
      </c>
      <c r="H53" s="35">
        <f t="shared" si="0"/>
        <v>8.6999999999999993</v>
      </c>
      <c r="I53" s="35"/>
      <c r="J53" s="36">
        <f t="shared" si="1"/>
        <v>9.5</v>
      </c>
    </row>
    <row r="55" spans="1:10" ht="15.75">
      <c r="A55" s="55" t="s">
        <v>15</v>
      </c>
      <c r="B55" s="55"/>
      <c r="C55" s="55"/>
      <c r="D55" s="55"/>
      <c r="E55" s="55"/>
      <c r="F55" s="55"/>
      <c r="G55" s="55"/>
      <c r="H55" s="55"/>
      <c r="I55" s="55"/>
      <c r="J55" s="55"/>
    </row>
    <row r="57" spans="1:10" ht="60.75" customHeight="1" thickBot="1">
      <c r="A57" s="1" t="s">
        <v>0</v>
      </c>
      <c r="B57" s="2" t="s">
        <v>1</v>
      </c>
      <c r="C57" s="2" t="s">
        <v>2</v>
      </c>
      <c r="D57" s="2" t="s">
        <v>3</v>
      </c>
      <c r="E57" s="2" t="s">
        <v>4</v>
      </c>
      <c r="F57" s="14" t="s">
        <v>5</v>
      </c>
      <c r="G57" s="14" t="s">
        <v>6</v>
      </c>
      <c r="H57" s="14" t="s">
        <v>7</v>
      </c>
      <c r="I57" s="15" t="s">
        <v>8</v>
      </c>
      <c r="J57" s="15" t="s">
        <v>16</v>
      </c>
    </row>
    <row r="58" spans="1:10" ht="13.5" thickTop="1">
      <c r="A58" s="29" t="s">
        <v>30</v>
      </c>
      <c r="B58" s="22">
        <v>23</v>
      </c>
      <c r="C58" s="45" t="s">
        <v>418</v>
      </c>
      <c r="D58" s="48"/>
      <c r="E58" s="45" t="s">
        <v>419</v>
      </c>
      <c r="F58" s="35">
        <v>1.2</v>
      </c>
      <c r="G58" s="35">
        <v>0.22500000000000001</v>
      </c>
      <c r="H58" s="35">
        <f t="shared" ref="H58:H105" si="2">IF(F58="",0,10-G58)</f>
        <v>9.7750000000000004</v>
      </c>
      <c r="I58" s="35"/>
      <c r="J58" s="36">
        <f t="shared" ref="J58:J105" si="3">SUM(F58+H58-I58)</f>
        <v>10.975</v>
      </c>
    </row>
    <row r="59" spans="1:10">
      <c r="A59" s="29" t="s">
        <v>33</v>
      </c>
      <c r="B59" s="22">
        <v>16</v>
      </c>
      <c r="C59" s="32" t="s">
        <v>438</v>
      </c>
      <c r="D59" s="44"/>
      <c r="E59" s="32" t="s">
        <v>419</v>
      </c>
      <c r="F59" s="35">
        <v>1.2</v>
      </c>
      <c r="G59" s="35">
        <v>0.25</v>
      </c>
      <c r="H59" s="35">
        <f t="shared" si="2"/>
        <v>9.75</v>
      </c>
      <c r="I59" s="35"/>
      <c r="J59" s="36">
        <f t="shared" si="3"/>
        <v>10.95</v>
      </c>
    </row>
    <row r="60" spans="1:10">
      <c r="A60" s="29" t="s">
        <v>36</v>
      </c>
      <c r="B60" s="22">
        <v>6</v>
      </c>
      <c r="C60" s="32" t="s">
        <v>442</v>
      </c>
      <c r="D60" s="44"/>
      <c r="E60" s="32" t="s">
        <v>247</v>
      </c>
      <c r="F60" s="35">
        <v>1.2</v>
      </c>
      <c r="G60" s="35">
        <v>0.3</v>
      </c>
      <c r="H60" s="35">
        <f t="shared" si="2"/>
        <v>9.6999999999999993</v>
      </c>
      <c r="I60" s="35"/>
      <c r="J60" s="36">
        <f t="shared" si="3"/>
        <v>10.899999999999999</v>
      </c>
    </row>
    <row r="61" spans="1:10">
      <c r="A61" s="29" t="s">
        <v>39</v>
      </c>
      <c r="B61" s="22">
        <v>13</v>
      </c>
      <c r="C61" s="32" t="s">
        <v>429</v>
      </c>
      <c r="D61" s="44"/>
      <c r="E61" s="32" t="s">
        <v>258</v>
      </c>
      <c r="F61" s="35">
        <v>1.1000000000000001</v>
      </c>
      <c r="G61" s="35">
        <v>0.25</v>
      </c>
      <c r="H61" s="35">
        <f t="shared" si="2"/>
        <v>9.75</v>
      </c>
      <c r="I61" s="35"/>
      <c r="J61" s="36">
        <f t="shared" si="3"/>
        <v>10.85</v>
      </c>
    </row>
    <row r="62" spans="1:10">
      <c r="A62" s="29" t="s">
        <v>41</v>
      </c>
      <c r="B62" s="22">
        <v>17</v>
      </c>
      <c r="C62" s="32" t="s">
        <v>425</v>
      </c>
      <c r="D62" s="44"/>
      <c r="E62" s="32" t="s">
        <v>419</v>
      </c>
      <c r="F62" s="35">
        <v>1.1000000000000001</v>
      </c>
      <c r="G62" s="35">
        <v>0.25</v>
      </c>
      <c r="H62" s="35">
        <f t="shared" si="2"/>
        <v>9.75</v>
      </c>
      <c r="I62" s="35"/>
      <c r="J62" s="36">
        <f t="shared" si="3"/>
        <v>10.85</v>
      </c>
    </row>
    <row r="63" spans="1:10">
      <c r="A63" s="29" t="s">
        <v>43</v>
      </c>
      <c r="B63" s="22">
        <v>45</v>
      </c>
      <c r="C63" s="32" t="s">
        <v>423</v>
      </c>
      <c r="D63" s="44"/>
      <c r="E63" s="32" t="s">
        <v>178</v>
      </c>
      <c r="F63" s="35">
        <v>1.2</v>
      </c>
      <c r="G63" s="35">
        <v>0.375</v>
      </c>
      <c r="H63" s="35">
        <f t="shared" si="2"/>
        <v>9.625</v>
      </c>
      <c r="I63" s="35"/>
      <c r="J63" s="36">
        <f t="shared" si="3"/>
        <v>10.824999999999999</v>
      </c>
    </row>
    <row r="64" spans="1:10">
      <c r="A64" s="29" t="s">
        <v>45</v>
      </c>
      <c r="B64" s="22">
        <v>15</v>
      </c>
      <c r="C64" s="32" t="s">
        <v>424</v>
      </c>
      <c r="D64" s="44"/>
      <c r="E64" s="32" t="s">
        <v>419</v>
      </c>
      <c r="F64" s="35">
        <v>1.1000000000000001</v>
      </c>
      <c r="G64" s="35">
        <v>0.3</v>
      </c>
      <c r="H64" s="35">
        <f t="shared" si="2"/>
        <v>9.6999999999999993</v>
      </c>
      <c r="I64" s="35"/>
      <c r="J64" s="36">
        <f t="shared" si="3"/>
        <v>10.799999999999999</v>
      </c>
    </row>
    <row r="65" spans="1:10">
      <c r="A65" s="29" t="s">
        <v>47</v>
      </c>
      <c r="B65" s="22">
        <v>19</v>
      </c>
      <c r="C65" s="32" t="s">
        <v>420</v>
      </c>
      <c r="D65" s="44"/>
      <c r="E65" s="51" t="s">
        <v>419</v>
      </c>
      <c r="F65" s="35">
        <v>1.2</v>
      </c>
      <c r="G65" s="35">
        <v>0.4</v>
      </c>
      <c r="H65" s="35">
        <f t="shared" si="2"/>
        <v>9.6</v>
      </c>
      <c r="I65" s="35"/>
      <c r="J65" s="36">
        <f t="shared" si="3"/>
        <v>10.799999999999999</v>
      </c>
    </row>
    <row r="66" spans="1:10">
      <c r="A66" s="29" t="s">
        <v>49</v>
      </c>
      <c r="B66" s="22">
        <v>5</v>
      </c>
      <c r="C66" s="32" t="s">
        <v>439</v>
      </c>
      <c r="D66" s="44"/>
      <c r="E66" s="51" t="s">
        <v>247</v>
      </c>
      <c r="F66" s="35">
        <v>1.2</v>
      </c>
      <c r="G66" s="35">
        <v>0.45</v>
      </c>
      <c r="H66" s="35">
        <f t="shared" si="2"/>
        <v>9.5500000000000007</v>
      </c>
      <c r="I66" s="35"/>
      <c r="J66" s="36">
        <f t="shared" si="3"/>
        <v>10.75</v>
      </c>
    </row>
    <row r="67" spans="1:10">
      <c r="A67" s="29" t="s">
        <v>52</v>
      </c>
      <c r="B67" s="22">
        <v>30</v>
      </c>
      <c r="C67" s="32" t="s">
        <v>368</v>
      </c>
      <c r="D67" s="44"/>
      <c r="E67" s="51" t="s">
        <v>229</v>
      </c>
      <c r="F67" s="35">
        <v>1.1000000000000001</v>
      </c>
      <c r="G67" s="35">
        <v>0.35</v>
      </c>
      <c r="H67" s="35">
        <f t="shared" si="2"/>
        <v>9.65</v>
      </c>
      <c r="I67" s="35"/>
      <c r="J67" s="36">
        <f t="shared" si="3"/>
        <v>10.75</v>
      </c>
    </row>
    <row r="68" spans="1:10">
      <c r="A68" s="29" t="s">
        <v>54</v>
      </c>
      <c r="B68" s="22">
        <v>18</v>
      </c>
      <c r="C68" s="32" t="s">
        <v>457</v>
      </c>
      <c r="D68" s="44"/>
      <c r="E68" s="51" t="s">
        <v>419</v>
      </c>
      <c r="F68" s="35">
        <v>1.2</v>
      </c>
      <c r="G68" s="35">
        <v>0.47499999999999998</v>
      </c>
      <c r="H68" s="35">
        <f t="shared" si="2"/>
        <v>9.5250000000000004</v>
      </c>
      <c r="I68" s="35"/>
      <c r="J68" s="36">
        <f t="shared" si="3"/>
        <v>10.725</v>
      </c>
    </row>
    <row r="69" spans="1:10">
      <c r="A69" s="29" t="s">
        <v>56</v>
      </c>
      <c r="B69" s="22">
        <v>9</v>
      </c>
      <c r="C69" s="32" t="s">
        <v>444</v>
      </c>
      <c r="D69" s="44"/>
      <c r="E69" s="51" t="s">
        <v>247</v>
      </c>
      <c r="F69" s="35">
        <v>1.2</v>
      </c>
      <c r="G69" s="35">
        <v>0.5</v>
      </c>
      <c r="H69" s="35">
        <f t="shared" si="2"/>
        <v>9.5</v>
      </c>
      <c r="I69" s="35"/>
      <c r="J69" s="36">
        <f t="shared" si="3"/>
        <v>10.7</v>
      </c>
    </row>
    <row r="70" spans="1:10">
      <c r="A70" s="29" t="s">
        <v>59</v>
      </c>
      <c r="B70" s="22">
        <v>10</v>
      </c>
      <c r="C70" s="32" t="s">
        <v>434</v>
      </c>
      <c r="D70" s="44"/>
      <c r="E70" s="51" t="s">
        <v>247</v>
      </c>
      <c r="F70" s="35">
        <v>1.1000000000000001</v>
      </c>
      <c r="G70" s="35">
        <v>0.4</v>
      </c>
      <c r="H70" s="35">
        <f t="shared" si="2"/>
        <v>9.6</v>
      </c>
      <c r="I70" s="35"/>
      <c r="J70" s="36">
        <f t="shared" si="3"/>
        <v>10.7</v>
      </c>
    </row>
    <row r="71" spans="1:10">
      <c r="A71" s="29" t="s">
        <v>61</v>
      </c>
      <c r="B71" s="22">
        <v>55</v>
      </c>
      <c r="C71" s="31" t="s">
        <v>436</v>
      </c>
      <c r="D71" s="34"/>
      <c r="E71" s="26" t="s">
        <v>437</v>
      </c>
      <c r="F71" s="35">
        <v>1.1000000000000001</v>
      </c>
      <c r="G71" s="35">
        <v>0.4</v>
      </c>
      <c r="H71" s="35">
        <f t="shared" si="2"/>
        <v>9.6</v>
      </c>
      <c r="I71" s="35"/>
      <c r="J71" s="36">
        <f t="shared" si="3"/>
        <v>10.7</v>
      </c>
    </row>
    <row r="72" spans="1:10">
      <c r="A72" s="29" t="s">
        <v>64</v>
      </c>
      <c r="B72" s="22">
        <v>35</v>
      </c>
      <c r="C72" s="32" t="s">
        <v>459</v>
      </c>
      <c r="D72" s="44"/>
      <c r="E72" s="51" t="s">
        <v>229</v>
      </c>
      <c r="F72" s="35">
        <v>1.1000000000000001</v>
      </c>
      <c r="G72" s="35">
        <v>0.45</v>
      </c>
      <c r="H72" s="35">
        <f t="shared" si="2"/>
        <v>9.5500000000000007</v>
      </c>
      <c r="I72" s="35"/>
      <c r="J72" s="36">
        <f t="shared" si="3"/>
        <v>10.65</v>
      </c>
    </row>
    <row r="73" spans="1:10">
      <c r="A73" s="29" t="s">
        <v>66</v>
      </c>
      <c r="B73" s="22">
        <v>53</v>
      </c>
      <c r="C73" s="31" t="s">
        <v>451</v>
      </c>
      <c r="D73" s="34" t="s">
        <v>452</v>
      </c>
      <c r="E73" s="26" t="s">
        <v>419</v>
      </c>
      <c r="F73" s="35">
        <v>1.1000000000000001</v>
      </c>
      <c r="G73" s="35">
        <v>0.45</v>
      </c>
      <c r="H73" s="35">
        <f t="shared" si="2"/>
        <v>9.5500000000000007</v>
      </c>
      <c r="I73" s="35"/>
      <c r="J73" s="36">
        <f t="shared" si="3"/>
        <v>10.65</v>
      </c>
    </row>
    <row r="74" spans="1:10">
      <c r="A74" s="29" t="s">
        <v>69</v>
      </c>
      <c r="B74" s="22">
        <v>21</v>
      </c>
      <c r="C74" s="32" t="s">
        <v>430</v>
      </c>
      <c r="D74" s="44"/>
      <c r="E74" s="51" t="s">
        <v>419</v>
      </c>
      <c r="F74" s="35">
        <v>1</v>
      </c>
      <c r="G74" s="35">
        <v>0.375</v>
      </c>
      <c r="H74" s="35">
        <f t="shared" si="2"/>
        <v>9.625</v>
      </c>
      <c r="I74" s="35"/>
      <c r="J74" s="36">
        <f t="shared" si="3"/>
        <v>10.625</v>
      </c>
    </row>
    <row r="75" spans="1:10">
      <c r="A75" s="29" t="s">
        <v>71</v>
      </c>
      <c r="B75" s="22">
        <v>33</v>
      </c>
      <c r="C75" s="32" t="s">
        <v>432</v>
      </c>
      <c r="D75" s="44"/>
      <c r="E75" s="51" t="s">
        <v>229</v>
      </c>
      <c r="F75" s="35">
        <v>1</v>
      </c>
      <c r="G75" s="35">
        <v>0.4</v>
      </c>
      <c r="H75" s="35">
        <f t="shared" si="2"/>
        <v>9.6</v>
      </c>
      <c r="I75" s="35"/>
      <c r="J75" s="36">
        <f t="shared" si="3"/>
        <v>10.6</v>
      </c>
    </row>
    <row r="76" spans="1:10">
      <c r="A76" s="29" t="s">
        <v>73</v>
      </c>
      <c r="B76" s="22">
        <v>38</v>
      </c>
      <c r="C76" s="32" t="s">
        <v>428</v>
      </c>
      <c r="D76" s="44"/>
      <c r="E76" s="51" t="s">
        <v>51</v>
      </c>
      <c r="F76" s="35">
        <v>1.1000000000000001</v>
      </c>
      <c r="G76" s="35">
        <v>0.5</v>
      </c>
      <c r="H76" s="35">
        <f t="shared" si="2"/>
        <v>9.5</v>
      </c>
      <c r="I76" s="35"/>
      <c r="J76" s="36">
        <f t="shared" si="3"/>
        <v>10.6</v>
      </c>
    </row>
    <row r="77" spans="1:10">
      <c r="A77" s="29" t="s">
        <v>75</v>
      </c>
      <c r="B77" s="22">
        <v>43</v>
      </c>
      <c r="C77" s="32" t="s">
        <v>454</v>
      </c>
      <c r="D77" s="44"/>
      <c r="E77" s="51" t="s">
        <v>178</v>
      </c>
      <c r="F77" s="35">
        <v>1.1000000000000001</v>
      </c>
      <c r="G77" s="35">
        <v>0.5</v>
      </c>
      <c r="H77" s="35">
        <f t="shared" si="2"/>
        <v>9.5</v>
      </c>
      <c r="I77" s="35"/>
      <c r="J77" s="36">
        <f t="shared" si="3"/>
        <v>10.6</v>
      </c>
    </row>
    <row r="78" spans="1:10">
      <c r="A78" s="29" t="s">
        <v>77</v>
      </c>
      <c r="B78" s="22">
        <v>11</v>
      </c>
      <c r="C78" s="32" t="s">
        <v>462</v>
      </c>
      <c r="D78" s="44"/>
      <c r="E78" s="51" t="s">
        <v>247</v>
      </c>
      <c r="F78" s="35">
        <v>1</v>
      </c>
      <c r="G78" s="35">
        <v>0.45</v>
      </c>
      <c r="H78" s="35">
        <f t="shared" si="2"/>
        <v>9.5500000000000007</v>
      </c>
      <c r="I78" s="35"/>
      <c r="J78" s="36">
        <f t="shared" si="3"/>
        <v>10.55</v>
      </c>
    </row>
    <row r="79" spans="1:10">
      <c r="A79" s="29" t="s">
        <v>79</v>
      </c>
      <c r="B79" s="22">
        <v>25</v>
      </c>
      <c r="C79" s="32" t="s">
        <v>446</v>
      </c>
      <c r="D79" s="44"/>
      <c r="E79" s="51" t="s">
        <v>229</v>
      </c>
      <c r="F79" s="35">
        <v>1.1000000000000001</v>
      </c>
      <c r="G79" s="35">
        <v>0.55000000000000004</v>
      </c>
      <c r="H79" s="35">
        <f t="shared" si="2"/>
        <v>9.4499999999999993</v>
      </c>
      <c r="I79" s="35"/>
      <c r="J79" s="36">
        <f t="shared" si="3"/>
        <v>10.549999999999999</v>
      </c>
    </row>
    <row r="80" spans="1:10">
      <c r="A80" s="29" t="s">
        <v>81</v>
      </c>
      <c r="B80" s="22">
        <v>37</v>
      </c>
      <c r="C80" s="32" t="s">
        <v>421</v>
      </c>
      <c r="D80" s="44"/>
      <c r="E80" s="51" t="s">
        <v>51</v>
      </c>
      <c r="F80" s="35">
        <v>1.1000000000000001</v>
      </c>
      <c r="G80" s="35">
        <v>0.55000000000000004</v>
      </c>
      <c r="H80" s="35">
        <f t="shared" si="2"/>
        <v>9.4499999999999993</v>
      </c>
      <c r="I80" s="35"/>
      <c r="J80" s="36">
        <f t="shared" si="3"/>
        <v>10.549999999999999</v>
      </c>
    </row>
    <row r="81" spans="1:10">
      <c r="A81" s="29" t="s">
        <v>83</v>
      </c>
      <c r="B81" s="22">
        <v>42</v>
      </c>
      <c r="C81" s="32" t="s">
        <v>431</v>
      </c>
      <c r="D81" s="44"/>
      <c r="E81" s="51" t="s">
        <v>51</v>
      </c>
      <c r="F81" s="35">
        <v>1.1000000000000001</v>
      </c>
      <c r="G81" s="35">
        <v>0.55000000000000004</v>
      </c>
      <c r="H81" s="35">
        <f t="shared" si="2"/>
        <v>9.4499999999999993</v>
      </c>
      <c r="I81" s="35"/>
      <c r="J81" s="36">
        <f t="shared" si="3"/>
        <v>10.549999999999999</v>
      </c>
    </row>
    <row r="82" spans="1:10">
      <c r="A82" s="29" t="s">
        <v>85</v>
      </c>
      <c r="B82" s="22">
        <v>32</v>
      </c>
      <c r="C82" s="32" t="s">
        <v>447</v>
      </c>
      <c r="D82" s="44"/>
      <c r="E82" s="51" t="s">
        <v>229</v>
      </c>
      <c r="F82" s="35">
        <v>1</v>
      </c>
      <c r="G82" s="35">
        <v>0.47499999999999998</v>
      </c>
      <c r="H82" s="35">
        <f t="shared" si="2"/>
        <v>9.5250000000000004</v>
      </c>
      <c r="I82" s="35"/>
      <c r="J82" s="36">
        <f t="shared" si="3"/>
        <v>10.525</v>
      </c>
    </row>
    <row r="83" spans="1:10">
      <c r="A83" s="29" t="s">
        <v>87</v>
      </c>
      <c r="B83" s="22">
        <v>29</v>
      </c>
      <c r="C83" s="32" t="s">
        <v>427</v>
      </c>
      <c r="D83" s="44"/>
      <c r="E83" s="51" t="s">
        <v>229</v>
      </c>
      <c r="F83" s="35">
        <v>1</v>
      </c>
      <c r="G83" s="35">
        <v>0.5</v>
      </c>
      <c r="H83" s="35">
        <f t="shared" si="2"/>
        <v>9.5</v>
      </c>
      <c r="I83" s="35"/>
      <c r="J83" s="36">
        <f t="shared" si="3"/>
        <v>10.5</v>
      </c>
    </row>
    <row r="84" spans="1:10">
      <c r="A84" s="29" t="s">
        <v>89</v>
      </c>
      <c r="B84" s="22">
        <v>1</v>
      </c>
      <c r="C84" s="32" t="s">
        <v>422</v>
      </c>
      <c r="D84" s="44"/>
      <c r="E84" s="51" t="s">
        <v>247</v>
      </c>
      <c r="F84" s="35">
        <v>1.2</v>
      </c>
      <c r="G84" s="35">
        <v>0.75</v>
      </c>
      <c r="H84" s="35">
        <f t="shared" si="2"/>
        <v>9.25</v>
      </c>
      <c r="I84" s="35"/>
      <c r="J84" s="36">
        <f t="shared" si="3"/>
        <v>10.45</v>
      </c>
    </row>
    <row r="85" spans="1:10">
      <c r="A85" s="29" t="s">
        <v>91</v>
      </c>
      <c r="B85" s="22">
        <v>50</v>
      </c>
      <c r="C85" s="32" t="s">
        <v>460</v>
      </c>
      <c r="D85" s="44"/>
      <c r="E85" s="51" t="s">
        <v>461</v>
      </c>
      <c r="F85" s="35">
        <v>1</v>
      </c>
      <c r="G85" s="35">
        <v>0.6</v>
      </c>
      <c r="H85" s="35">
        <f t="shared" si="2"/>
        <v>9.4</v>
      </c>
      <c r="I85" s="35"/>
      <c r="J85" s="36">
        <f t="shared" si="3"/>
        <v>10.4</v>
      </c>
    </row>
    <row r="86" spans="1:10">
      <c r="A86" s="29" t="s">
        <v>93</v>
      </c>
      <c r="B86" s="22">
        <v>54</v>
      </c>
      <c r="C86" s="31" t="s">
        <v>456</v>
      </c>
      <c r="D86" s="34"/>
      <c r="E86" s="26" t="s">
        <v>437</v>
      </c>
      <c r="F86" s="35">
        <v>1.1000000000000001</v>
      </c>
      <c r="G86" s="35">
        <v>0.7</v>
      </c>
      <c r="H86" s="35">
        <f t="shared" si="2"/>
        <v>9.3000000000000007</v>
      </c>
      <c r="I86" s="35"/>
      <c r="J86" s="36">
        <f t="shared" si="3"/>
        <v>10.4</v>
      </c>
    </row>
    <row r="87" spans="1:10">
      <c r="A87" s="29" t="s">
        <v>193</v>
      </c>
      <c r="B87" s="22">
        <v>7</v>
      </c>
      <c r="C87" s="32" t="s">
        <v>455</v>
      </c>
      <c r="D87" s="44"/>
      <c r="E87" s="51" t="s">
        <v>247</v>
      </c>
      <c r="F87" s="35">
        <v>1.2</v>
      </c>
      <c r="G87" s="35">
        <v>0.8</v>
      </c>
      <c r="H87" s="35">
        <f t="shared" si="2"/>
        <v>9.1999999999999993</v>
      </c>
      <c r="I87" s="35"/>
      <c r="J87" s="36">
        <f t="shared" si="3"/>
        <v>10.399999999999999</v>
      </c>
    </row>
    <row r="88" spans="1:10">
      <c r="A88" s="29" t="s">
        <v>264</v>
      </c>
      <c r="B88" s="22">
        <v>22</v>
      </c>
      <c r="C88" s="32" t="s">
        <v>426</v>
      </c>
      <c r="D88" s="44"/>
      <c r="E88" s="51" t="s">
        <v>419</v>
      </c>
      <c r="F88" s="35">
        <v>1</v>
      </c>
      <c r="G88" s="35">
        <v>0.65</v>
      </c>
      <c r="H88" s="35">
        <f t="shared" si="2"/>
        <v>9.35</v>
      </c>
      <c r="I88" s="35"/>
      <c r="J88" s="36">
        <f t="shared" si="3"/>
        <v>10.35</v>
      </c>
    </row>
    <row r="89" spans="1:10">
      <c r="A89" s="29" t="s">
        <v>334</v>
      </c>
      <c r="B89" s="22">
        <v>39</v>
      </c>
      <c r="C89" s="32" t="s">
        <v>433</v>
      </c>
      <c r="D89" s="44"/>
      <c r="E89" s="51" t="s">
        <v>51</v>
      </c>
      <c r="F89" s="35">
        <v>1</v>
      </c>
      <c r="G89" s="35">
        <v>0.65</v>
      </c>
      <c r="H89" s="35">
        <f t="shared" si="2"/>
        <v>9.35</v>
      </c>
      <c r="I89" s="35"/>
      <c r="J89" s="36">
        <f t="shared" si="3"/>
        <v>10.35</v>
      </c>
    </row>
    <row r="90" spans="1:10">
      <c r="A90" s="29" t="s">
        <v>336</v>
      </c>
      <c r="B90" s="22">
        <v>49</v>
      </c>
      <c r="C90" s="32" t="s">
        <v>464</v>
      </c>
      <c r="D90" s="44"/>
      <c r="E90" s="51" t="s">
        <v>461</v>
      </c>
      <c r="F90" s="35">
        <v>0.8</v>
      </c>
      <c r="G90" s="35">
        <v>0.55000000000000004</v>
      </c>
      <c r="H90" s="35">
        <f t="shared" si="2"/>
        <v>9.4499999999999993</v>
      </c>
      <c r="I90" s="35"/>
      <c r="J90" s="36">
        <f t="shared" si="3"/>
        <v>10.25</v>
      </c>
    </row>
    <row r="91" spans="1:10">
      <c r="A91" s="29" t="s">
        <v>338</v>
      </c>
      <c r="B91" s="22">
        <v>44</v>
      </c>
      <c r="C91" s="32" t="s">
        <v>466</v>
      </c>
      <c r="D91" s="44"/>
      <c r="E91" s="51" t="s">
        <v>178</v>
      </c>
      <c r="F91" s="35">
        <v>1.2</v>
      </c>
      <c r="G91" s="35">
        <v>1</v>
      </c>
      <c r="H91" s="35">
        <f t="shared" si="2"/>
        <v>9</v>
      </c>
      <c r="I91" s="35"/>
      <c r="J91" s="36">
        <f t="shared" si="3"/>
        <v>10.199999999999999</v>
      </c>
    </row>
    <row r="92" spans="1:10">
      <c r="A92" s="29" t="s">
        <v>340</v>
      </c>
      <c r="B92" s="22">
        <v>20</v>
      </c>
      <c r="C92" s="32" t="s">
        <v>453</v>
      </c>
      <c r="D92" s="44"/>
      <c r="E92" s="51" t="s">
        <v>419</v>
      </c>
      <c r="F92" s="35">
        <v>0.9</v>
      </c>
      <c r="G92" s="35">
        <v>0.75</v>
      </c>
      <c r="H92" s="35">
        <f t="shared" si="2"/>
        <v>9.25</v>
      </c>
      <c r="I92" s="35"/>
      <c r="J92" s="36">
        <f t="shared" si="3"/>
        <v>10.15</v>
      </c>
    </row>
    <row r="93" spans="1:10">
      <c r="A93" s="29" t="s">
        <v>342</v>
      </c>
      <c r="B93" s="22">
        <v>26</v>
      </c>
      <c r="C93" s="32" t="s">
        <v>449</v>
      </c>
      <c r="D93" s="44"/>
      <c r="E93" s="51" t="s">
        <v>229</v>
      </c>
      <c r="F93" s="35">
        <v>0.8</v>
      </c>
      <c r="G93" s="35">
        <v>0.7</v>
      </c>
      <c r="H93" s="35">
        <f t="shared" si="2"/>
        <v>9.3000000000000007</v>
      </c>
      <c r="I93" s="35"/>
      <c r="J93" s="36">
        <f t="shared" si="3"/>
        <v>10.100000000000001</v>
      </c>
    </row>
    <row r="94" spans="1:10">
      <c r="A94" s="29" t="s">
        <v>344</v>
      </c>
      <c r="B94" s="22">
        <v>36</v>
      </c>
      <c r="C94" s="32" t="s">
        <v>450</v>
      </c>
      <c r="D94" s="44"/>
      <c r="E94" s="51" t="s">
        <v>229</v>
      </c>
      <c r="F94" s="35">
        <v>0.9</v>
      </c>
      <c r="G94" s="35">
        <v>0.8</v>
      </c>
      <c r="H94" s="35">
        <f t="shared" si="2"/>
        <v>9.1999999999999993</v>
      </c>
      <c r="I94" s="35"/>
      <c r="J94" s="36">
        <f t="shared" si="3"/>
        <v>10.1</v>
      </c>
    </row>
    <row r="95" spans="1:10">
      <c r="A95" s="29" t="s">
        <v>346</v>
      </c>
      <c r="B95" s="22">
        <v>41</v>
      </c>
      <c r="C95" s="32" t="s">
        <v>440</v>
      </c>
      <c r="D95" s="44"/>
      <c r="E95" s="51" t="s">
        <v>51</v>
      </c>
      <c r="F95" s="35">
        <v>0.9</v>
      </c>
      <c r="G95" s="35">
        <v>0.8</v>
      </c>
      <c r="H95" s="35">
        <f t="shared" si="2"/>
        <v>9.1999999999999993</v>
      </c>
      <c r="I95" s="35"/>
      <c r="J95" s="36">
        <f t="shared" si="3"/>
        <v>10.1</v>
      </c>
    </row>
    <row r="96" spans="1:10">
      <c r="A96" s="29" t="s">
        <v>348</v>
      </c>
      <c r="B96" s="22">
        <v>8</v>
      </c>
      <c r="C96" s="32" t="s">
        <v>435</v>
      </c>
      <c r="D96" s="44"/>
      <c r="E96" s="51" t="s">
        <v>247</v>
      </c>
      <c r="F96" s="35">
        <v>1.2</v>
      </c>
      <c r="G96" s="35">
        <v>1.2</v>
      </c>
      <c r="H96" s="35">
        <f t="shared" si="2"/>
        <v>8.8000000000000007</v>
      </c>
      <c r="I96" s="35"/>
      <c r="J96" s="36">
        <f t="shared" si="3"/>
        <v>10</v>
      </c>
    </row>
    <row r="97" spans="1:10">
      <c r="A97" s="29" t="s">
        <v>350</v>
      </c>
      <c r="B97" s="22">
        <v>24</v>
      </c>
      <c r="C97" s="32" t="s">
        <v>441</v>
      </c>
      <c r="D97" s="44"/>
      <c r="E97" s="51" t="s">
        <v>229</v>
      </c>
      <c r="F97" s="35">
        <v>1</v>
      </c>
      <c r="G97" s="35">
        <v>1</v>
      </c>
      <c r="H97" s="35">
        <f t="shared" si="2"/>
        <v>9</v>
      </c>
      <c r="I97" s="35"/>
      <c r="J97" s="36">
        <f t="shared" si="3"/>
        <v>10</v>
      </c>
    </row>
    <row r="98" spans="1:10">
      <c r="A98" s="29" t="s">
        <v>352</v>
      </c>
      <c r="B98" s="22">
        <v>34</v>
      </c>
      <c r="C98" s="32" t="s">
        <v>458</v>
      </c>
      <c r="D98" s="44"/>
      <c r="E98" s="51" t="s">
        <v>229</v>
      </c>
      <c r="F98" s="35">
        <v>0.8</v>
      </c>
      <c r="G98" s="35">
        <v>0.8</v>
      </c>
      <c r="H98" s="35">
        <f t="shared" si="2"/>
        <v>9.1999999999999993</v>
      </c>
      <c r="I98" s="35"/>
      <c r="J98" s="36">
        <f t="shared" si="3"/>
        <v>10</v>
      </c>
    </row>
    <row r="99" spans="1:10">
      <c r="A99" s="29" t="s">
        <v>354</v>
      </c>
      <c r="B99" s="22">
        <v>40</v>
      </c>
      <c r="C99" s="32" t="s">
        <v>389</v>
      </c>
      <c r="D99" s="44"/>
      <c r="E99" s="51" t="s">
        <v>51</v>
      </c>
      <c r="F99" s="35">
        <v>0.9</v>
      </c>
      <c r="G99" s="35">
        <v>0.9</v>
      </c>
      <c r="H99" s="35">
        <f t="shared" si="2"/>
        <v>9.1</v>
      </c>
      <c r="I99" s="35"/>
      <c r="J99" s="36">
        <f t="shared" si="3"/>
        <v>10</v>
      </c>
    </row>
    <row r="100" spans="1:10">
      <c r="A100" s="29" t="s">
        <v>398</v>
      </c>
      <c r="B100" s="22">
        <v>2</v>
      </c>
      <c r="C100" s="32" t="s">
        <v>445</v>
      </c>
      <c r="D100" s="44"/>
      <c r="E100" s="51" t="s">
        <v>247</v>
      </c>
      <c r="F100" s="35">
        <v>0.9</v>
      </c>
      <c r="G100" s="35">
        <v>1</v>
      </c>
      <c r="H100" s="35">
        <f t="shared" si="2"/>
        <v>9</v>
      </c>
      <c r="I100" s="35"/>
      <c r="J100" s="36">
        <f t="shared" si="3"/>
        <v>9.9</v>
      </c>
    </row>
    <row r="101" spans="1:10">
      <c r="A101" s="29" t="s">
        <v>400</v>
      </c>
      <c r="B101" s="22">
        <v>14</v>
      </c>
      <c r="C101" s="32" t="s">
        <v>467</v>
      </c>
      <c r="D101" s="44"/>
      <c r="E101" s="51" t="s">
        <v>258</v>
      </c>
      <c r="F101" s="35">
        <v>0.8</v>
      </c>
      <c r="G101" s="35">
        <v>0.9</v>
      </c>
      <c r="H101" s="35">
        <f t="shared" si="2"/>
        <v>9.1</v>
      </c>
      <c r="I101" s="35"/>
      <c r="J101" s="36">
        <f t="shared" si="3"/>
        <v>9.9</v>
      </c>
    </row>
    <row r="102" spans="1:10">
      <c r="A102" s="29" t="s">
        <v>402</v>
      </c>
      <c r="B102" s="22">
        <v>27</v>
      </c>
      <c r="C102" s="32" t="s">
        <v>465</v>
      </c>
      <c r="D102" s="44"/>
      <c r="E102" s="51" t="s">
        <v>229</v>
      </c>
      <c r="F102" s="35">
        <v>0.6</v>
      </c>
      <c r="G102" s="35">
        <v>0.85</v>
      </c>
      <c r="H102" s="35">
        <f t="shared" si="2"/>
        <v>9.15</v>
      </c>
      <c r="I102" s="35"/>
      <c r="J102" s="36">
        <f t="shared" si="3"/>
        <v>9.75</v>
      </c>
    </row>
    <row r="103" spans="1:10">
      <c r="A103" s="29" t="s">
        <v>404</v>
      </c>
      <c r="B103" s="22">
        <v>4</v>
      </c>
      <c r="C103" s="32" t="s">
        <v>463</v>
      </c>
      <c r="D103" s="44"/>
      <c r="E103" s="51" t="s">
        <v>247</v>
      </c>
      <c r="F103" s="35">
        <v>0.9</v>
      </c>
      <c r="G103" s="35">
        <v>1.2</v>
      </c>
      <c r="H103" s="35">
        <f t="shared" si="2"/>
        <v>8.8000000000000007</v>
      </c>
      <c r="I103" s="35"/>
      <c r="J103" s="36">
        <f t="shared" si="3"/>
        <v>9.7000000000000011</v>
      </c>
    </row>
    <row r="104" spans="1:10">
      <c r="A104" s="29" t="s">
        <v>406</v>
      </c>
      <c r="B104" s="22">
        <v>31</v>
      </c>
      <c r="C104" s="32" t="s">
        <v>448</v>
      </c>
      <c r="D104" s="44"/>
      <c r="E104" s="51" t="s">
        <v>229</v>
      </c>
      <c r="F104" s="35">
        <v>0.7</v>
      </c>
      <c r="G104" s="35">
        <v>1.2</v>
      </c>
      <c r="H104" s="35">
        <f t="shared" si="2"/>
        <v>8.8000000000000007</v>
      </c>
      <c r="I104" s="35"/>
      <c r="J104" s="36">
        <f t="shared" si="3"/>
        <v>9.5</v>
      </c>
    </row>
    <row r="105" spans="1:10">
      <c r="A105" s="29" t="s">
        <v>408</v>
      </c>
      <c r="B105" s="22">
        <v>3</v>
      </c>
      <c r="C105" s="32" t="s">
        <v>443</v>
      </c>
      <c r="D105" s="44"/>
      <c r="E105" s="51" t="s">
        <v>247</v>
      </c>
      <c r="F105" s="35">
        <v>0.9</v>
      </c>
      <c r="G105" s="35">
        <v>1.7</v>
      </c>
      <c r="H105" s="35">
        <f t="shared" si="2"/>
        <v>8.3000000000000007</v>
      </c>
      <c r="I105" s="35"/>
      <c r="J105" s="36">
        <f t="shared" si="3"/>
        <v>9.2000000000000011</v>
      </c>
    </row>
    <row r="107" spans="1:10" ht="15.75">
      <c r="A107" s="56" t="s">
        <v>18</v>
      </c>
      <c r="B107" s="56"/>
      <c r="C107" s="56"/>
      <c r="D107" s="56"/>
      <c r="E107" s="56"/>
      <c r="F107" s="56"/>
      <c r="G107" s="56"/>
      <c r="H107" s="56"/>
      <c r="I107" s="56"/>
      <c r="J107" s="56"/>
    </row>
    <row r="109" spans="1:10" ht="61.5" thickBot="1">
      <c r="A109" s="1" t="s">
        <v>0</v>
      </c>
      <c r="B109" s="2" t="s">
        <v>1</v>
      </c>
      <c r="C109" s="2" t="s">
        <v>2</v>
      </c>
      <c r="D109" s="2" t="s">
        <v>3</v>
      </c>
      <c r="E109" s="2" t="s">
        <v>4</v>
      </c>
      <c r="F109" s="16" t="s">
        <v>5</v>
      </c>
      <c r="G109" s="16" t="s">
        <v>6</v>
      </c>
      <c r="H109" s="16" t="s">
        <v>7</v>
      </c>
      <c r="I109" s="16" t="s">
        <v>6</v>
      </c>
      <c r="J109" s="17" t="s">
        <v>17</v>
      </c>
    </row>
    <row r="110" spans="1:10" ht="13.5" thickTop="1">
      <c r="A110" s="29" t="s">
        <v>30</v>
      </c>
      <c r="B110" s="22">
        <v>55</v>
      </c>
      <c r="C110" s="41" t="s">
        <v>436</v>
      </c>
      <c r="D110" s="37"/>
      <c r="E110" s="37" t="s">
        <v>437</v>
      </c>
      <c r="F110" s="35">
        <v>1.2</v>
      </c>
      <c r="G110" s="35">
        <v>0.5</v>
      </c>
      <c r="H110" s="35">
        <f t="shared" ref="H110:H148" si="4">IF(F110="",0,10-G110)</f>
        <v>9.5</v>
      </c>
      <c r="I110" s="35"/>
      <c r="J110" s="36">
        <f t="shared" ref="J110:J148" si="5">SUM(F110+H110-I110)</f>
        <v>10.7</v>
      </c>
    </row>
    <row r="111" spans="1:10">
      <c r="A111" s="29" t="s">
        <v>33</v>
      </c>
      <c r="B111" s="22">
        <v>23</v>
      </c>
      <c r="C111" s="32" t="s">
        <v>418</v>
      </c>
      <c r="D111" s="44"/>
      <c r="E111" s="32" t="s">
        <v>419</v>
      </c>
      <c r="F111" s="35">
        <v>1.2</v>
      </c>
      <c r="G111" s="35">
        <v>0.65</v>
      </c>
      <c r="H111" s="35">
        <f t="shared" si="4"/>
        <v>9.35</v>
      </c>
      <c r="I111" s="35"/>
      <c r="J111" s="36">
        <f t="shared" si="5"/>
        <v>10.549999999999999</v>
      </c>
    </row>
    <row r="112" spans="1:10">
      <c r="A112" s="29" t="s">
        <v>36</v>
      </c>
      <c r="B112" s="22">
        <v>2</v>
      </c>
      <c r="C112" s="32" t="s">
        <v>445</v>
      </c>
      <c r="D112" s="44"/>
      <c r="E112" s="32" t="s">
        <v>247</v>
      </c>
      <c r="F112" s="35">
        <v>1.2</v>
      </c>
      <c r="G112" s="35">
        <v>0.7</v>
      </c>
      <c r="H112" s="35">
        <f t="shared" si="4"/>
        <v>9.3000000000000007</v>
      </c>
      <c r="I112" s="35"/>
      <c r="J112" s="36">
        <f t="shared" si="5"/>
        <v>10.5</v>
      </c>
    </row>
    <row r="113" spans="1:10">
      <c r="A113" s="29" t="s">
        <v>39</v>
      </c>
      <c r="B113" s="22">
        <v>32</v>
      </c>
      <c r="C113" s="32" t="s">
        <v>447</v>
      </c>
      <c r="D113" s="44"/>
      <c r="E113" s="32" t="s">
        <v>229</v>
      </c>
      <c r="F113" s="35">
        <v>1.2</v>
      </c>
      <c r="G113" s="35">
        <v>0.7</v>
      </c>
      <c r="H113" s="35">
        <f t="shared" si="4"/>
        <v>9.3000000000000007</v>
      </c>
      <c r="I113" s="35"/>
      <c r="J113" s="36">
        <f t="shared" si="5"/>
        <v>10.5</v>
      </c>
    </row>
    <row r="114" spans="1:10">
      <c r="A114" s="29" t="s">
        <v>41</v>
      </c>
      <c r="B114" s="22">
        <v>4</v>
      </c>
      <c r="C114" s="32" t="s">
        <v>463</v>
      </c>
      <c r="D114" s="44"/>
      <c r="E114" s="32" t="s">
        <v>247</v>
      </c>
      <c r="F114" s="35">
        <v>1.2</v>
      </c>
      <c r="G114" s="35">
        <v>0.75</v>
      </c>
      <c r="H114" s="35">
        <f t="shared" si="4"/>
        <v>9.25</v>
      </c>
      <c r="I114" s="35"/>
      <c r="J114" s="36">
        <f t="shared" si="5"/>
        <v>10.45</v>
      </c>
    </row>
    <row r="115" spans="1:10">
      <c r="A115" s="29" t="s">
        <v>43</v>
      </c>
      <c r="B115" s="22">
        <v>5</v>
      </c>
      <c r="C115" s="32" t="s">
        <v>439</v>
      </c>
      <c r="D115" s="44"/>
      <c r="E115" s="32" t="s">
        <v>247</v>
      </c>
      <c r="F115" s="35">
        <v>1.2</v>
      </c>
      <c r="G115" s="35">
        <v>0.75</v>
      </c>
      <c r="H115" s="35">
        <f t="shared" si="4"/>
        <v>9.25</v>
      </c>
      <c r="I115" s="35"/>
      <c r="J115" s="36">
        <f t="shared" si="5"/>
        <v>10.45</v>
      </c>
    </row>
    <row r="116" spans="1:10">
      <c r="A116" s="29" t="s">
        <v>45</v>
      </c>
      <c r="B116" s="22">
        <v>17</v>
      </c>
      <c r="C116" s="32" t="s">
        <v>425</v>
      </c>
      <c r="D116" s="44"/>
      <c r="E116" s="32" t="s">
        <v>419</v>
      </c>
      <c r="F116" s="35">
        <v>1.2</v>
      </c>
      <c r="G116" s="35">
        <v>0.85</v>
      </c>
      <c r="H116" s="35">
        <f t="shared" si="4"/>
        <v>9.15</v>
      </c>
      <c r="I116" s="35"/>
      <c r="J116" s="36">
        <f t="shared" si="5"/>
        <v>10.35</v>
      </c>
    </row>
    <row r="117" spans="1:10">
      <c r="A117" s="29" t="s">
        <v>47</v>
      </c>
      <c r="B117" s="22">
        <v>40</v>
      </c>
      <c r="C117" s="32" t="s">
        <v>389</v>
      </c>
      <c r="D117" s="44"/>
      <c r="E117" s="32" t="s">
        <v>51</v>
      </c>
      <c r="F117" s="35">
        <v>1.2</v>
      </c>
      <c r="G117" s="35">
        <v>0.9</v>
      </c>
      <c r="H117" s="35">
        <f t="shared" si="4"/>
        <v>9.1</v>
      </c>
      <c r="I117" s="35"/>
      <c r="J117" s="36">
        <f t="shared" si="5"/>
        <v>10.299999999999999</v>
      </c>
    </row>
    <row r="118" spans="1:10">
      <c r="A118" s="29" t="s">
        <v>49</v>
      </c>
      <c r="B118" s="22">
        <v>7</v>
      </c>
      <c r="C118" s="32" t="s">
        <v>455</v>
      </c>
      <c r="D118" s="44"/>
      <c r="E118" s="32" t="s">
        <v>247</v>
      </c>
      <c r="F118" s="35">
        <v>1.2</v>
      </c>
      <c r="G118" s="35">
        <v>0.95</v>
      </c>
      <c r="H118" s="35">
        <f t="shared" si="4"/>
        <v>9.0500000000000007</v>
      </c>
      <c r="I118" s="35"/>
      <c r="J118" s="36">
        <f t="shared" si="5"/>
        <v>10.25</v>
      </c>
    </row>
    <row r="119" spans="1:10">
      <c r="A119" s="29" t="s">
        <v>52</v>
      </c>
      <c r="B119" s="22">
        <v>25</v>
      </c>
      <c r="C119" s="32" t="s">
        <v>446</v>
      </c>
      <c r="D119" s="44"/>
      <c r="E119" s="32" t="s">
        <v>229</v>
      </c>
      <c r="F119" s="35">
        <v>1.2</v>
      </c>
      <c r="G119" s="35">
        <v>0.95</v>
      </c>
      <c r="H119" s="35">
        <f t="shared" si="4"/>
        <v>9.0500000000000007</v>
      </c>
      <c r="I119" s="35"/>
      <c r="J119" s="36">
        <f t="shared" si="5"/>
        <v>10.25</v>
      </c>
    </row>
    <row r="120" spans="1:10">
      <c r="A120" s="29" t="s">
        <v>54</v>
      </c>
      <c r="B120" s="22">
        <v>16</v>
      </c>
      <c r="C120" s="32" t="s">
        <v>438</v>
      </c>
      <c r="D120" s="44"/>
      <c r="E120" s="32" t="s">
        <v>419</v>
      </c>
      <c r="F120" s="35">
        <v>1.2</v>
      </c>
      <c r="G120" s="35">
        <v>1</v>
      </c>
      <c r="H120" s="35">
        <f t="shared" si="4"/>
        <v>9</v>
      </c>
      <c r="I120" s="35"/>
      <c r="J120" s="36">
        <f t="shared" si="5"/>
        <v>10.199999999999999</v>
      </c>
    </row>
    <row r="121" spans="1:10">
      <c r="A121" s="29" t="s">
        <v>56</v>
      </c>
      <c r="B121" s="22">
        <v>24</v>
      </c>
      <c r="C121" s="32" t="s">
        <v>441</v>
      </c>
      <c r="D121" s="44"/>
      <c r="E121" s="32" t="s">
        <v>229</v>
      </c>
      <c r="F121" s="35">
        <v>1.2</v>
      </c>
      <c r="G121" s="35">
        <v>1</v>
      </c>
      <c r="H121" s="35">
        <f t="shared" si="4"/>
        <v>9</v>
      </c>
      <c r="I121" s="35"/>
      <c r="J121" s="36">
        <f t="shared" si="5"/>
        <v>10.199999999999999</v>
      </c>
    </row>
    <row r="122" spans="1:10">
      <c r="A122" s="29" t="s">
        <v>59</v>
      </c>
      <c r="B122" s="22">
        <v>33</v>
      </c>
      <c r="C122" s="32" t="s">
        <v>432</v>
      </c>
      <c r="D122" s="44"/>
      <c r="E122" s="32" t="s">
        <v>229</v>
      </c>
      <c r="F122" s="35">
        <v>0.8</v>
      </c>
      <c r="G122" s="35">
        <v>0.85</v>
      </c>
      <c r="H122" s="35">
        <f t="shared" si="4"/>
        <v>9.15</v>
      </c>
      <c r="I122" s="35"/>
      <c r="J122" s="36">
        <f t="shared" si="5"/>
        <v>9.9500000000000011</v>
      </c>
    </row>
    <row r="123" spans="1:10">
      <c r="A123" s="29" t="s">
        <v>61</v>
      </c>
      <c r="B123" s="22">
        <v>44</v>
      </c>
      <c r="C123" s="32" t="s">
        <v>466</v>
      </c>
      <c r="D123" s="44"/>
      <c r="E123" s="32" t="s">
        <v>178</v>
      </c>
      <c r="F123" s="35">
        <v>0.8</v>
      </c>
      <c r="G123" s="35">
        <v>0.9</v>
      </c>
      <c r="H123" s="35">
        <f t="shared" si="4"/>
        <v>9.1</v>
      </c>
      <c r="I123" s="35"/>
      <c r="J123" s="36">
        <f t="shared" si="5"/>
        <v>9.9</v>
      </c>
    </row>
    <row r="124" spans="1:10">
      <c r="A124" s="29" t="s">
        <v>64</v>
      </c>
      <c r="B124" s="22">
        <v>30</v>
      </c>
      <c r="C124" s="32" t="s">
        <v>368</v>
      </c>
      <c r="D124" s="44"/>
      <c r="E124" s="32" t="s">
        <v>229</v>
      </c>
      <c r="F124" s="35">
        <v>0.8</v>
      </c>
      <c r="G124" s="35">
        <v>0.95</v>
      </c>
      <c r="H124" s="35">
        <f t="shared" si="4"/>
        <v>9.0500000000000007</v>
      </c>
      <c r="I124" s="35"/>
      <c r="J124" s="36">
        <f t="shared" si="5"/>
        <v>9.8500000000000014</v>
      </c>
    </row>
    <row r="125" spans="1:10">
      <c r="A125" s="29" t="s">
        <v>66</v>
      </c>
      <c r="B125" s="22">
        <v>9</v>
      </c>
      <c r="C125" s="32" t="s">
        <v>444</v>
      </c>
      <c r="D125" s="44"/>
      <c r="E125" s="32" t="s">
        <v>247</v>
      </c>
      <c r="F125" s="35">
        <v>1.2</v>
      </c>
      <c r="G125" s="35">
        <v>1.35</v>
      </c>
      <c r="H125" s="35">
        <f t="shared" si="4"/>
        <v>8.65</v>
      </c>
      <c r="I125" s="35"/>
      <c r="J125" s="36">
        <f t="shared" si="5"/>
        <v>9.85</v>
      </c>
    </row>
    <row r="126" spans="1:10">
      <c r="A126" s="29" t="s">
        <v>69</v>
      </c>
      <c r="B126" s="22">
        <v>29</v>
      </c>
      <c r="C126" s="32" t="s">
        <v>427</v>
      </c>
      <c r="D126" s="44"/>
      <c r="E126" s="32" t="s">
        <v>229</v>
      </c>
      <c r="F126" s="35">
        <v>0.8</v>
      </c>
      <c r="G126" s="35">
        <v>1.05</v>
      </c>
      <c r="H126" s="35">
        <f t="shared" si="4"/>
        <v>8.9499999999999993</v>
      </c>
      <c r="I126" s="35"/>
      <c r="J126" s="36">
        <f t="shared" si="5"/>
        <v>9.75</v>
      </c>
    </row>
    <row r="127" spans="1:10">
      <c r="A127" s="29" t="s">
        <v>71</v>
      </c>
      <c r="B127" s="22">
        <v>54</v>
      </c>
      <c r="C127" s="31" t="s">
        <v>456</v>
      </c>
      <c r="D127" s="34"/>
      <c r="E127" s="34" t="s">
        <v>437</v>
      </c>
      <c r="F127" s="35">
        <v>0.8</v>
      </c>
      <c r="G127" s="35">
        <v>1.05</v>
      </c>
      <c r="H127" s="35">
        <f t="shared" si="4"/>
        <v>8.9499999999999993</v>
      </c>
      <c r="I127" s="35"/>
      <c r="J127" s="36">
        <f t="shared" si="5"/>
        <v>9.75</v>
      </c>
    </row>
    <row r="128" spans="1:10">
      <c r="A128" s="29" t="s">
        <v>73</v>
      </c>
      <c r="B128" s="22">
        <v>6</v>
      </c>
      <c r="C128" s="32" t="s">
        <v>442</v>
      </c>
      <c r="D128" s="44"/>
      <c r="E128" s="32" t="s">
        <v>247</v>
      </c>
      <c r="F128" s="35">
        <v>1.2</v>
      </c>
      <c r="G128" s="35">
        <v>1.5</v>
      </c>
      <c r="H128" s="35">
        <f t="shared" si="4"/>
        <v>8.5</v>
      </c>
      <c r="I128" s="35"/>
      <c r="J128" s="36">
        <f t="shared" si="5"/>
        <v>9.6999999999999993</v>
      </c>
    </row>
    <row r="129" spans="1:10">
      <c r="A129" s="29" t="s">
        <v>75</v>
      </c>
      <c r="B129" s="22">
        <v>3</v>
      </c>
      <c r="C129" s="32" t="s">
        <v>443</v>
      </c>
      <c r="D129" s="44"/>
      <c r="E129" s="32" t="s">
        <v>247</v>
      </c>
      <c r="F129" s="35">
        <v>1.2</v>
      </c>
      <c r="G129" s="35">
        <v>1.65</v>
      </c>
      <c r="H129" s="35">
        <f t="shared" si="4"/>
        <v>8.35</v>
      </c>
      <c r="I129" s="35"/>
      <c r="J129" s="36">
        <f t="shared" si="5"/>
        <v>9.5499999999999989</v>
      </c>
    </row>
    <row r="130" spans="1:10">
      <c r="A130" s="29" t="s">
        <v>77</v>
      </c>
      <c r="B130" s="22">
        <v>35</v>
      </c>
      <c r="C130" s="32" t="s">
        <v>459</v>
      </c>
      <c r="D130" s="44"/>
      <c r="E130" s="32" t="s">
        <v>229</v>
      </c>
      <c r="F130" s="35">
        <v>0.8</v>
      </c>
      <c r="G130" s="35">
        <v>1.3</v>
      </c>
      <c r="H130" s="35">
        <f t="shared" si="4"/>
        <v>8.6999999999999993</v>
      </c>
      <c r="I130" s="35"/>
      <c r="J130" s="36">
        <f t="shared" si="5"/>
        <v>9.5</v>
      </c>
    </row>
    <row r="131" spans="1:10">
      <c r="A131" s="29" t="s">
        <v>79</v>
      </c>
      <c r="B131" s="22">
        <v>50</v>
      </c>
      <c r="C131" s="32" t="s">
        <v>460</v>
      </c>
      <c r="D131" s="44"/>
      <c r="E131" s="32" t="s">
        <v>461</v>
      </c>
      <c r="F131" s="35">
        <v>0.4</v>
      </c>
      <c r="G131" s="35">
        <v>0.95</v>
      </c>
      <c r="H131" s="35">
        <f t="shared" si="4"/>
        <v>9.0500000000000007</v>
      </c>
      <c r="I131" s="35"/>
      <c r="J131" s="36">
        <f t="shared" si="5"/>
        <v>9.4500000000000011</v>
      </c>
    </row>
    <row r="132" spans="1:10">
      <c r="A132" s="29" t="s">
        <v>81</v>
      </c>
      <c r="B132" s="22">
        <v>31</v>
      </c>
      <c r="C132" s="32" t="s">
        <v>448</v>
      </c>
      <c r="D132" s="44"/>
      <c r="E132" s="32" t="s">
        <v>229</v>
      </c>
      <c r="F132" s="35">
        <v>0.8</v>
      </c>
      <c r="G132" s="35">
        <v>1.4</v>
      </c>
      <c r="H132" s="35">
        <f t="shared" si="4"/>
        <v>8.6</v>
      </c>
      <c r="I132" s="35"/>
      <c r="J132" s="36">
        <f t="shared" si="5"/>
        <v>9.4</v>
      </c>
    </row>
    <row r="133" spans="1:10">
      <c r="A133" s="29" t="s">
        <v>83</v>
      </c>
      <c r="B133" s="22">
        <v>38</v>
      </c>
      <c r="C133" s="32" t="s">
        <v>428</v>
      </c>
      <c r="D133" s="44"/>
      <c r="E133" s="32" t="s">
        <v>51</v>
      </c>
      <c r="F133" s="35">
        <v>0.4</v>
      </c>
      <c r="G133" s="35">
        <v>1</v>
      </c>
      <c r="H133" s="35">
        <f t="shared" si="4"/>
        <v>9</v>
      </c>
      <c r="I133" s="35"/>
      <c r="J133" s="36">
        <f t="shared" si="5"/>
        <v>9.4</v>
      </c>
    </row>
    <row r="134" spans="1:10">
      <c r="A134" s="29" t="s">
        <v>85</v>
      </c>
      <c r="B134" s="22">
        <v>10</v>
      </c>
      <c r="C134" s="32" t="s">
        <v>434</v>
      </c>
      <c r="D134" s="44"/>
      <c r="E134" s="32" t="s">
        <v>247</v>
      </c>
      <c r="F134" s="35">
        <v>1.2</v>
      </c>
      <c r="G134" s="35">
        <v>1.8</v>
      </c>
      <c r="H134" s="35">
        <f t="shared" si="4"/>
        <v>8.1999999999999993</v>
      </c>
      <c r="I134" s="35"/>
      <c r="J134" s="36">
        <f t="shared" si="5"/>
        <v>9.3999999999999986</v>
      </c>
    </row>
    <row r="135" spans="1:10">
      <c r="A135" s="29" t="s">
        <v>87</v>
      </c>
      <c r="B135" s="22">
        <v>11</v>
      </c>
      <c r="C135" s="32" t="s">
        <v>462</v>
      </c>
      <c r="D135" s="44"/>
      <c r="E135" s="32" t="s">
        <v>247</v>
      </c>
      <c r="F135" s="35">
        <v>1.2</v>
      </c>
      <c r="G135" s="35">
        <v>1.8</v>
      </c>
      <c r="H135" s="35">
        <f t="shared" si="4"/>
        <v>8.1999999999999993</v>
      </c>
      <c r="I135" s="35"/>
      <c r="J135" s="36">
        <f t="shared" si="5"/>
        <v>9.3999999999999986</v>
      </c>
    </row>
    <row r="136" spans="1:10">
      <c r="A136" s="29" t="s">
        <v>89</v>
      </c>
      <c r="B136" s="22">
        <v>26</v>
      </c>
      <c r="C136" s="32" t="s">
        <v>449</v>
      </c>
      <c r="D136" s="44"/>
      <c r="E136" s="32" t="s">
        <v>229</v>
      </c>
      <c r="F136" s="35">
        <v>0.8</v>
      </c>
      <c r="G136" s="35">
        <v>1.45</v>
      </c>
      <c r="H136" s="35">
        <f t="shared" si="4"/>
        <v>8.5500000000000007</v>
      </c>
      <c r="I136" s="35"/>
      <c r="J136" s="36">
        <f t="shared" si="5"/>
        <v>9.3500000000000014</v>
      </c>
    </row>
    <row r="137" spans="1:10">
      <c r="A137" s="29" t="s">
        <v>91</v>
      </c>
      <c r="B137" s="22">
        <v>37</v>
      </c>
      <c r="C137" s="32" t="s">
        <v>421</v>
      </c>
      <c r="D137" s="44"/>
      <c r="E137" s="32" t="s">
        <v>51</v>
      </c>
      <c r="F137" s="35">
        <v>0.4</v>
      </c>
      <c r="G137" s="35">
        <v>1.05</v>
      </c>
      <c r="H137" s="35">
        <f t="shared" si="4"/>
        <v>8.9499999999999993</v>
      </c>
      <c r="I137" s="35"/>
      <c r="J137" s="36">
        <f t="shared" si="5"/>
        <v>9.35</v>
      </c>
    </row>
    <row r="138" spans="1:10">
      <c r="A138" s="29" t="s">
        <v>93</v>
      </c>
      <c r="B138" s="22">
        <v>36</v>
      </c>
      <c r="C138" s="32" t="s">
        <v>450</v>
      </c>
      <c r="D138" s="44"/>
      <c r="E138" s="32" t="s">
        <v>229</v>
      </c>
      <c r="F138" s="35">
        <v>0.8</v>
      </c>
      <c r="G138" s="35">
        <v>1.5</v>
      </c>
      <c r="H138" s="35">
        <f t="shared" si="4"/>
        <v>8.5</v>
      </c>
      <c r="I138" s="35"/>
      <c r="J138" s="36">
        <f t="shared" si="5"/>
        <v>9.3000000000000007</v>
      </c>
    </row>
    <row r="139" spans="1:10">
      <c r="A139" s="29" t="s">
        <v>193</v>
      </c>
      <c r="B139" s="22">
        <v>42</v>
      </c>
      <c r="C139" s="32" t="s">
        <v>431</v>
      </c>
      <c r="D139" s="44"/>
      <c r="E139" s="32" t="s">
        <v>51</v>
      </c>
      <c r="F139" s="35">
        <v>0.4</v>
      </c>
      <c r="G139" s="35">
        <v>1.1000000000000001</v>
      </c>
      <c r="H139" s="35">
        <f t="shared" si="4"/>
        <v>8.9</v>
      </c>
      <c r="I139" s="35"/>
      <c r="J139" s="36">
        <f t="shared" si="5"/>
        <v>9.3000000000000007</v>
      </c>
    </row>
    <row r="140" spans="1:10">
      <c r="A140" s="29" t="s">
        <v>264</v>
      </c>
      <c r="B140" s="22">
        <v>34</v>
      </c>
      <c r="C140" s="32" t="s">
        <v>458</v>
      </c>
      <c r="D140" s="44"/>
      <c r="E140" s="32" t="s">
        <v>229</v>
      </c>
      <c r="F140" s="35">
        <v>0.8</v>
      </c>
      <c r="G140" s="35">
        <v>1.55</v>
      </c>
      <c r="H140" s="35">
        <f t="shared" si="4"/>
        <v>8.4499999999999993</v>
      </c>
      <c r="I140" s="35"/>
      <c r="J140" s="36">
        <f t="shared" si="5"/>
        <v>9.25</v>
      </c>
    </row>
    <row r="141" spans="1:10">
      <c r="A141" s="29" t="s">
        <v>334</v>
      </c>
      <c r="B141" s="22">
        <v>41</v>
      </c>
      <c r="C141" s="32" t="s">
        <v>440</v>
      </c>
      <c r="D141" s="44"/>
      <c r="E141" s="32" t="s">
        <v>51</v>
      </c>
      <c r="F141" s="35">
        <v>0.4</v>
      </c>
      <c r="G141" s="35">
        <v>1.3</v>
      </c>
      <c r="H141" s="35">
        <f t="shared" si="4"/>
        <v>8.6999999999999993</v>
      </c>
      <c r="I141" s="35"/>
      <c r="J141" s="36">
        <f t="shared" si="5"/>
        <v>9.1</v>
      </c>
    </row>
    <row r="142" spans="1:10">
      <c r="A142" s="29" t="s">
        <v>336</v>
      </c>
      <c r="B142" s="22">
        <v>49</v>
      </c>
      <c r="C142" s="32" t="s">
        <v>464</v>
      </c>
      <c r="D142" s="44"/>
      <c r="E142" s="32" t="s">
        <v>461</v>
      </c>
      <c r="F142" s="35">
        <v>0.4</v>
      </c>
      <c r="G142" s="35">
        <v>1.5</v>
      </c>
      <c r="H142" s="35">
        <f t="shared" si="4"/>
        <v>8.5</v>
      </c>
      <c r="I142" s="35"/>
      <c r="J142" s="36">
        <f t="shared" si="5"/>
        <v>8.9</v>
      </c>
    </row>
    <row r="143" spans="1:10">
      <c r="A143" s="29" t="s">
        <v>338</v>
      </c>
      <c r="B143" s="22">
        <v>43</v>
      </c>
      <c r="C143" s="32" t="s">
        <v>454</v>
      </c>
      <c r="D143" s="44"/>
      <c r="E143" s="32" t="s">
        <v>178</v>
      </c>
      <c r="F143" s="35">
        <v>0.8</v>
      </c>
      <c r="G143" s="35">
        <v>2</v>
      </c>
      <c r="H143" s="35">
        <f t="shared" si="4"/>
        <v>8</v>
      </c>
      <c r="I143" s="35"/>
      <c r="J143" s="36">
        <f t="shared" si="5"/>
        <v>8.8000000000000007</v>
      </c>
    </row>
    <row r="144" spans="1:10">
      <c r="A144" s="29" t="s">
        <v>340</v>
      </c>
      <c r="B144" s="22">
        <v>45</v>
      </c>
      <c r="C144" s="32" t="s">
        <v>423</v>
      </c>
      <c r="D144" s="44"/>
      <c r="E144" s="32" t="s">
        <v>178</v>
      </c>
      <c r="F144" s="35">
        <v>0.8</v>
      </c>
      <c r="G144" s="35">
        <v>2</v>
      </c>
      <c r="H144" s="35">
        <f t="shared" si="4"/>
        <v>8</v>
      </c>
      <c r="I144" s="35"/>
      <c r="J144" s="36">
        <f t="shared" si="5"/>
        <v>8.8000000000000007</v>
      </c>
    </row>
    <row r="145" spans="1:10">
      <c r="A145" s="29" t="s">
        <v>342</v>
      </c>
      <c r="B145" s="22">
        <v>8</v>
      </c>
      <c r="C145" s="32" t="s">
        <v>435</v>
      </c>
      <c r="D145" s="44"/>
      <c r="E145" s="32" t="s">
        <v>247</v>
      </c>
      <c r="F145" s="35">
        <v>1.2</v>
      </c>
      <c r="G145" s="35">
        <v>11.2</v>
      </c>
      <c r="H145" s="35">
        <f t="shared" si="4"/>
        <v>-1.1999999999999993</v>
      </c>
      <c r="I145" s="35"/>
      <c r="J145" s="36">
        <f t="shared" si="5"/>
        <v>6.6613381477509392E-16</v>
      </c>
    </row>
    <row r="146" spans="1:10">
      <c r="A146" s="29" t="s">
        <v>344</v>
      </c>
      <c r="B146" s="22">
        <v>39</v>
      </c>
      <c r="C146" s="32" t="s">
        <v>433</v>
      </c>
      <c r="D146" s="44"/>
      <c r="E146" s="32" t="s">
        <v>51</v>
      </c>
      <c r="F146" s="35">
        <v>1.2</v>
      </c>
      <c r="G146" s="35">
        <v>11.2</v>
      </c>
      <c r="H146" s="35">
        <f t="shared" si="4"/>
        <v>-1.1999999999999993</v>
      </c>
      <c r="I146" s="35"/>
      <c r="J146" s="36">
        <f t="shared" si="5"/>
        <v>6.6613381477509392E-16</v>
      </c>
    </row>
    <row r="147" spans="1:10">
      <c r="A147" s="29" t="s">
        <v>346</v>
      </c>
      <c r="B147" s="22">
        <v>1</v>
      </c>
      <c r="C147" s="32" t="s">
        <v>422</v>
      </c>
      <c r="D147" s="44"/>
      <c r="E147" s="32" t="s">
        <v>247</v>
      </c>
      <c r="F147" s="35">
        <v>1</v>
      </c>
      <c r="G147" s="35">
        <v>11</v>
      </c>
      <c r="H147" s="35">
        <f t="shared" si="4"/>
        <v>-1</v>
      </c>
      <c r="I147" s="35"/>
      <c r="J147" s="36">
        <f t="shared" si="5"/>
        <v>0</v>
      </c>
    </row>
    <row r="148" spans="1:10">
      <c r="A148" s="29" t="s">
        <v>348</v>
      </c>
      <c r="B148" s="22">
        <v>27</v>
      </c>
      <c r="C148" s="32" t="s">
        <v>465</v>
      </c>
      <c r="D148" s="44"/>
      <c r="E148" s="32" t="s">
        <v>229</v>
      </c>
      <c r="F148" s="35">
        <v>0.8</v>
      </c>
      <c r="G148" s="35">
        <v>10.8</v>
      </c>
      <c r="H148" s="35">
        <f t="shared" si="4"/>
        <v>-0.80000000000000071</v>
      </c>
      <c r="I148" s="35"/>
      <c r="J148" s="36">
        <f t="shared" si="5"/>
        <v>-6.6613381477509392E-16</v>
      </c>
    </row>
    <row r="150" spans="1:10" ht="15.75">
      <c r="A150" s="53" t="s">
        <v>24</v>
      </c>
      <c r="B150" s="53"/>
      <c r="C150" s="53"/>
      <c r="D150" s="53"/>
      <c r="E150" s="53"/>
      <c r="F150" s="53"/>
      <c r="G150" s="53"/>
      <c r="H150" s="53"/>
      <c r="I150" s="53"/>
      <c r="J150" s="53"/>
    </row>
    <row r="152" spans="1:10" ht="60.75" customHeight="1" thickBot="1">
      <c r="A152" s="47" t="s">
        <v>0</v>
      </c>
      <c r="B152" s="2" t="s">
        <v>1</v>
      </c>
      <c r="C152" s="2" t="s">
        <v>2</v>
      </c>
      <c r="D152" s="2" t="s">
        <v>3</v>
      </c>
      <c r="E152" s="2" t="s">
        <v>4</v>
      </c>
      <c r="F152" s="20" t="s">
        <v>5</v>
      </c>
      <c r="G152" s="20" t="s">
        <v>6</v>
      </c>
      <c r="H152" s="20" t="s">
        <v>7</v>
      </c>
      <c r="I152" s="21" t="s">
        <v>8</v>
      </c>
      <c r="J152" s="21" t="s">
        <v>356</v>
      </c>
    </row>
    <row r="153" spans="1:10" ht="13.5" thickTop="1">
      <c r="A153" s="29" t="s">
        <v>30</v>
      </c>
      <c r="B153" s="22">
        <v>23</v>
      </c>
      <c r="C153" s="45" t="s">
        <v>418</v>
      </c>
      <c r="D153" s="48"/>
      <c r="E153" s="45" t="s">
        <v>419</v>
      </c>
      <c r="F153" s="35">
        <v>1</v>
      </c>
      <c r="G153" s="35">
        <v>0.47499999999999998</v>
      </c>
      <c r="H153" s="35">
        <f t="shared" ref="H153:H200" si="6">IF(F153="",0,10-G153)</f>
        <v>9.5250000000000004</v>
      </c>
      <c r="I153" s="35"/>
      <c r="J153" s="36">
        <f t="shared" ref="J153:J200" si="7">SUM(F153+H153-I153)</f>
        <v>10.525</v>
      </c>
    </row>
    <row r="154" spans="1:10">
      <c r="A154" s="29" t="s">
        <v>33</v>
      </c>
      <c r="B154" s="22">
        <v>45</v>
      </c>
      <c r="C154" s="32" t="s">
        <v>423</v>
      </c>
      <c r="D154" s="44"/>
      <c r="E154" s="32" t="s">
        <v>178</v>
      </c>
      <c r="F154" s="35">
        <v>1.2</v>
      </c>
      <c r="G154" s="35">
        <v>0.7</v>
      </c>
      <c r="H154" s="35">
        <f t="shared" si="6"/>
        <v>9.3000000000000007</v>
      </c>
      <c r="I154" s="35"/>
      <c r="J154" s="36">
        <f t="shared" si="7"/>
        <v>10.5</v>
      </c>
    </row>
    <row r="155" spans="1:10">
      <c r="A155" s="29" t="s">
        <v>36</v>
      </c>
      <c r="B155" s="22">
        <v>2</v>
      </c>
      <c r="C155" s="32" t="s">
        <v>445</v>
      </c>
      <c r="D155" s="44"/>
      <c r="E155" s="32" t="s">
        <v>247</v>
      </c>
      <c r="F155" s="35">
        <v>1.2</v>
      </c>
      <c r="G155" s="35">
        <v>0.8</v>
      </c>
      <c r="H155" s="35">
        <f t="shared" si="6"/>
        <v>9.1999999999999993</v>
      </c>
      <c r="I155" s="35"/>
      <c r="J155" s="36">
        <f t="shared" si="7"/>
        <v>10.399999999999999</v>
      </c>
    </row>
    <row r="156" spans="1:10">
      <c r="A156" s="29" t="s">
        <v>39</v>
      </c>
      <c r="B156" s="22">
        <v>30</v>
      </c>
      <c r="C156" s="32" t="s">
        <v>368</v>
      </c>
      <c r="D156" s="44"/>
      <c r="E156" s="32" t="s">
        <v>229</v>
      </c>
      <c r="F156" s="35">
        <v>0.8</v>
      </c>
      <c r="G156" s="35">
        <v>0.42499999999999999</v>
      </c>
      <c r="H156" s="35">
        <f t="shared" si="6"/>
        <v>9.5749999999999993</v>
      </c>
      <c r="I156" s="35"/>
      <c r="J156" s="36">
        <f t="shared" si="7"/>
        <v>10.375</v>
      </c>
    </row>
    <row r="157" spans="1:10">
      <c r="A157" s="29" t="s">
        <v>41</v>
      </c>
      <c r="B157" s="22">
        <v>3</v>
      </c>
      <c r="C157" s="32" t="s">
        <v>443</v>
      </c>
      <c r="D157" s="44"/>
      <c r="E157" s="32" t="s">
        <v>247</v>
      </c>
      <c r="F157" s="35">
        <v>1.1000000000000001</v>
      </c>
      <c r="G157" s="35">
        <v>0.75</v>
      </c>
      <c r="H157" s="35">
        <f t="shared" si="6"/>
        <v>9.25</v>
      </c>
      <c r="I157" s="35"/>
      <c r="J157" s="36">
        <f t="shared" si="7"/>
        <v>10.35</v>
      </c>
    </row>
    <row r="158" spans="1:10">
      <c r="A158" s="29" t="s">
        <v>43</v>
      </c>
      <c r="B158" s="22">
        <v>10</v>
      </c>
      <c r="C158" s="32" t="s">
        <v>434</v>
      </c>
      <c r="D158" s="44"/>
      <c r="E158" s="32" t="s">
        <v>247</v>
      </c>
      <c r="F158" s="35">
        <v>0.8</v>
      </c>
      <c r="G158" s="35">
        <v>0.5</v>
      </c>
      <c r="H158" s="35">
        <f t="shared" si="6"/>
        <v>9.5</v>
      </c>
      <c r="I158" s="35"/>
      <c r="J158" s="36">
        <f t="shared" si="7"/>
        <v>10.3</v>
      </c>
    </row>
    <row r="159" spans="1:10">
      <c r="A159" s="29" t="s">
        <v>45</v>
      </c>
      <c r="B159" s="22">
        <v>43</v>
      </c>
      <c r="C159" s="32" t="s">
        <v>454</v>
      </c>
      <c r="D159" s="44"/>
      <c r="E159" s="32" t="s">
        <v>178</v>
      </c>
      <c r="F159" s="35">
        <v>1.2</v>
      </c>
      <c r="G159" s="35">
        <v>0.9</v>
      </c>
      <c r="H159" s="35">
        <f t="shared" si="6"/>
        <v>9.1</v>
      </c>
      <c r="I159" s="35"/>
      <c r="J159" s="36">
        <f t="shared" si="7"/>
        <v>10.299999999999999</v>
      </c>
    </row>
    <row r="160" spans="1:10">
      <c r="A160" s="29" t="s">
        <v>47</v>
      </c>
      <c r="B160" s="22">
        <v>16</v>
      </c>
      <c r="C160" s="32" t="s">
        <v>438</v>
      </c>
      <c r="D160" s="44"/>
      <c r="E160" s="32" t="s">
        <v>419</v>
      </c>
      <c r="F160" s="35">
        <v>1</v>
      </c>
      <c r="G160" s="35">
        <v>0.72499999999999998</v>
      </c>
      <c r="H160" s="35">
        <f t="shared" si="6"/>
        <v>9.2750000000000004</v>
      </c>
      <c r="I160" s="35"/>
      <c r="J160" s="36">
        <f t="shared" si="7"/>
        <v>10.275</v>
      </c>
    </row>
    <row r="161" spans="1:10">
      <c r="A161" s="29" t="s">
        <v>49</v>
      </c>
      <c r="B161" s="22">
        <v>40</v>
      </c>
      <c r="C161" s="32" t="s">
        <v>389</v>
      </c>
      <c r="D161" s="44"/>
      <c r="E161" s="32" t="s">
        <v>51</v>
      </c>
      <c r="F161" s="35">
        <v>0.8</v>
      </c>
      <c r="G161" s="35">
        <v>0.55000000000000004</v>
      </c>
      <c r="H161" s="35">
        <f t="shared" si="6"/>
        <v>9.4499999999999993</v>
      </c>
      <c r="I161" s="35"/>
      <c r="J161" s="36">
        <f t="shared" si="7"/>
        <v>10.25</v>
      </c>
    </row>
    <row r="162" spans="1:10">
      <c r="A162" s="29" t="s">
        <v>52</v>
      </c>
      <c r="B162" s="22">
        <v>17</v>
      </c>
      <c r="C162" s="32" t="s">
        <v>425</v>
      </c>
      <c r="D162" s="44"/>
      <c r="E162" s="32" t="s">
        <v>419</v>
      </c>
      <c r="F162" s="35">
        <v>0.8</v>
      </c>
      <c r="G162" s="35">
        <v>0.57499999999999996</v>
      </c>
      <c r="H162" s="35">
        <f t="shared" si="6"/>
        <v>9.4250000000000007</v>
      </c>
      <c r="I162" s="35"/>
      <c r="J162" s="36">
        <f t="shared" si="7"/>
        <v>10.225000000000001</v>
      </c>
    </row>
    <row r="163" spans="1:10">
      <c r="A163" s="29" t="s">
        <v>54</v>
      </c>
      <c r="B163" s="22">
        <v>25</v>
      </c>
      <c r="C163" s="32" t="s">
        <v>446</v>
      </c>
      <c r="D163" s="44"/>
      <c r="E163" s="32" t="s">
        <v>229</v>
      </c>
      <c r="F163" s="35">
        <v>0.9</v>
      </c>
      <c r="G163" s="35">
        <v>0.7</v>
      </c>
      <c r="H163" s="35">
        <f t="shared" si="6"/>
        <v>9.3000000000000007</v>
      </c>
      <c r="I163" s="35"/>
      <c r="J163" s="36">
        <f t="shared" si="7"/>
        <v>10.200000000000001</v>
      </c>
    </row>
    <row r="164" spans="1:10">
      <c r="A164" s="29" t="s">
        <v>56</v>
      </c>
      <c r="B164" s="22">
        <v>6</v>
      </c>
      <c r="C164" s="32" t="s">
        <v>442</v>
      </c>
      <c r="D164" s="44"/>
      <c r="E164" s="32" t="s">
        <v>247</v>
      </c>
      <c r="F164" s="35">
        <v>1.1000000000000001</v>
      </c>
      <c r="G164" s="35">
        <v>0.9</v>
      </c>
      <c r="H164" s="35">
        <f t="shared" si="6"/>
        <v>9.1</v>
      </c>
      <c r="I164" s="35"/>
      <c r="J164" s="36">
        <f t="shared" si="7"/>
        <v>10.199999999999999</v>
      </c>
    </row>
    <row r="165" spans="1:10">
      <c r="A165" s="29" t="s">
        <v>59</v>
      </c>
      <c r="B165" s="22">
        <v>9</v>
      </c>
      <c r="C165" s="32" t="s">
        <v>444</v>
      </c>
      <c r="D165" s="44"/>
      <c r="E165" s="32" t="s">
        <v>247</v>
      </c>
      <c r="F165" s="35">
        <v>1.2</v>
      </c>
      <c r="G165" s="35">
        <v>1</v>
      </c>
      <c r="H165" s="35">
        <f t="shared" si="6"/>
        <v>9</v>
      </c>
      <c r="I165" s="35"/>
      <c r="J165" s="36">
        <f t="shared" si="7"/>
        <v>10.199999999999999</v>
      </c>
    </row>
    <row r="166" spans="1:10">
      <c r="A166" s="29" t="s">
        <v>61</v>
      </c>
      <c r="B166" s="22">
        <v>19</v>
      </c>
      <c r="C166" s="32" t="s">
        <v>420</v>
      </c>
      <c r="D166" s="44"/>
      <c r="E166" s="32" t="s">
        <v>419</v>
      </c>
      <c r="F166" s="35">
        <v>1</v>
      </c>
      <c r="G166" s="35">
        <v>0.8</v>
      </c>
      <c r="H166" s="35">
        <f t="shared" si="6"/>
        <v>9.1999999999999993</v>
      </c>
      <c r="I166" s="35"/>
      <c r="J166" s="36">
        <f t="shared" si="7"/>
        <v>10.199999999999999</v>
      </c>
    </row>
    <row r="167" spans="1:10">
      <c r="A167" s="29" t="s">
        <v>64</v>
      </c>
      <c r="B167" s="22">
        <v>55</v>
      </c>
      <c r="C167" s="31" t="s">
        <v>436</v>
      </c>
      <c r="D167" s="34"/>
      <c r="E167" s="34" t="s">
        <v>437</v>
      </c>
      <c r="F167" s="35">
        <v>1.2</v>
      </c>
      <c r="G167" s="35">
        <v>1</v>
      </c>
      <c r="H167" s="35">
        <f t="shared" si="6"/>
        <v>9</v>
      </c>
      <c r="I167" s="35"/>
      <c r="J167" s="36">
        <f t="shared" si="7"/>
        <v>10.199999999999999</v>
      </c>
    </row>
    <row r="168" spans="1:10">
      <c r="A168" s="29" t="s">
        <v>66</v>
      </c>
      <c r="B168" s="22">
        <v>5</v>
      </c>
      <c r="C168" s="32" t="s">
        <v>439</v>
      </c>
      <c r="D168" s="44"/>
      <c r="E168" s="32" t="s">
        <v>247</v>
      </c>
      <c r="F168" s="35">
        <v>1.2</v>
      </c>
      <c r="G168" s="35">
        <v>1.05</v>
      </c>
      <c r="H168" s="35">
        <f t="shared" si="6"/>
        <v>8.9499999999999993</v>
      </c>
      <c r="I168" s="35"/>
      <c r="J168" s="36">
        <f t="shared" si="7"/>
        <v>10.149999999999999</v>
      </c>
    </row>
    <row r="169" spans="1:10">
      <c r="A169" s="29" t="s">
        <v>69</v>
      </c>
      <c r="B169" s="22">
        <v>54</v>
      </c>
      <c r="C169" s="31" t="s">
        <v>456</v>
      </c>
      <c r="D169" s="34"/>
      <c r="E169" s="34" t="s">
        <v>437</v>
      </c>
      <c r="F169" s="35">
        <v>1.2</v>
      </c>
      <c r="G169" s="35">
        <v>1.05</v>
      </c>
      <c r="H169" s="35">
        <f t="shared" si="6"/>
        <v>8.9499999999999993</v>
      </c>
      <c r="I169" s="35"/>
      <c r="J169" s="36">
        <f t="shared" si="7"/>
        <v>10.149999999999999</v>
      </c>
    </row>
    <row r="170" spans="1:10">
      <c r="A170" s="29" t="s">
        <v>71</v>
      </c>
      <c r="B170" s="22">
        <v>13</v>
      </c>
      <c r="C170" s="32" t="s">
        <v>429</v>
      </c>
      <c r="D170" s="44"/>
      <c r="E170" s="32" t="s">
        <v>258</v>
      </c>
      <c r="F170" s="35">
        <v>0.8</v>
      </c>
      <c r="G170" s="35">
        <v>0.75</v>
      </c>
      <c r="H170" s="35">
        <f t="shared" si="6"/>
        <v>9.25</v>
      </c>
      <c r="I170" s="35"/>
      <c r="J170" s="36">
        <f t="shared" si="7"/>
        <v>10.050000000000001</v>
      </c>
    </row>
    <row r="171" spans="1:10">
      <c r="A171" s="29" t="s">
        <v>73</v>
      </c>
      <c r="B171" s="22">
        <v>41</v>
      </c>
      <c r="C171" s="32" t="s">
        <v>440</v>
      </c>
      <c r="D171" s="44"/>
      <c r="E171" s="32" t="s">
        <v>51</v>
      </c>
      <c r="F171" s="35">
        <v>0.8</v>
      </c>
      <c r="G171" s="35">
        <v>0.8</v>
      </c>
      <c r="H171" s="35">
        <f t="shared" si="6"/>
        <v>9.1999999999999993</v>
      </c>
      <c r="I171" s="35"/>
      <c r="J171" s="36">
        <f t="shared" si="7"/>
        <v>10</v>
      </c>
    </row>
    <row r="172" spans="1:10">
      <c r="A172" s="29" t="s">
        <v>75</v>
      </c>
      <c r="B172" s="22">
        <v>44</v>
      </c>
      <c r="C172" s="32" t="s">
        <v>466</v>
      </c>
      <c r="D172" s="44"/>
      <c r="E172" s="32" t="s">
        <v>178</v>
      </c>
      <c r="F172" s="35">
        <v>1.2</v>
      </c>
      <c r="G172" s="35">
        <v>1.2</v>
      </c>
      <c r="H172" s="35">
        <f t="shared" si="6"/>
        <v>8.8000000000000007</v>
      </c>
      <c r="I172" s="35"/>
      <c r="J172" s="36">
        <f t="shared" si="7"/>
        <v>10</v>
      </c>
    </row>
    <row r="173" spans="1:10">
      <c r="A173" s="29" t="s">
        <v>77</v>
      </c>
      <c r="B173" s="22">
        <v>24</v>
      </c>
      <c r="C173" s="32" t="s">
        <v>441</v>
      </c>
      <c r="D173" s="44"/>
      <c r="E173" s="32" t="s">
        <v>229</v>
      </c>
      <c r="F173" s="35">
        <v>0.9</v>
      </c>
      <c r="G173" s="35">
        <v>0.95</v>
      </c>
      <c r="H173" s="35">
        <f t="shared" si="6"/>
        <v>9.0500000000000007</v>
      </c>
      <c r="I173" s="35"/>
      <c r="J173" s="36">
        <f t="shared" si="7"/>
        <v>9.9500000000000011</v>
      </c>
    </row>
    <row r="174" spans="1:10">
      <c r="A174" s="29" t="s">
        <v>79</v>
      </c>
      <c r="B174" s="22">
        <v>8</v>
      </c>
      <c r="C174" s="32" t="s">
        <v>435</v>
      </c>
      <c r="D174" s="44"/>
      <c r="E174" s="32" t="s">
        <v>247</v>
      </c>
      <c r="F174" s="35">
        <v>0.9</v>
      </c>
      <c r="G174" s="35">
        <v>1</v>
      </c>
      <c r="H174" s="35">
        <f t="shared" si="6"/>
        <v>9</v>
      </c>
      <c r="I174" s="35"/>
      <c r="J174" s="36">
        <f t="shared" si="7"/>
        <v>9.9</v>
      </c>
    </row>
    <row r="175" spans="1:10">
      <c r="A175" s="29" t="s">
        <v>81</v>
      </c>
      <c r="B175" s="22">
        <v>21</v>
      </c>
      <c r="C175" s="32" t="s">
        <v>430</v>
      </c>
      <c r="D175" s="44"/>
      <c r="E175" s="32" t="s">
        <v>419</v>
      </c>
      <c r="F175" s="35">
        <v>0.8</v>
      </c>
      <c r="G175" s="35">
        <v>0.9</v>
      </c>
      <c r="H175" s="35">
        <f t="shared" si="6"/>
        <v>9.1</v>
      </c>
      <c r="I175" s="35"/>
      <c r="J175" s="36">
        <f t="shared" si="7"/>
        <v>9.9</v>
      </c>
    </row>
    <row r="176" spans="1:10">
      <c r="A176" s="29" t="s">
        <v>83</v>
      </c>
      <c r="B176" s="22">
        <v>29</v>
      </c>
      <c r="C176" s="32" t="s">
        <v>427</v>
      </c>
      <c r="D176" s="44"/>
      <c r="E176" s="32" t="s">
        <v>229</v>
      </c>
      <c r="F176" s="35">
        <v>0.8</v>
      </c>
      <c r="G176" s="35">
        <v>0.95</v>
      </c>
      <c r="H176" s="35">
        <f t="shared" si="6"/>
        <v>9.0500000000000007</v>
      </c>
      <c r="I176" s="35"/>
      <c r="J176" s="36">
        <f t="shared" si="7"/>
        <v>9.8500000000000014</v>
      </c>
    </row>
    <row r="177" spans="1:10">
      <c r="A177" s="29" t="s">
        <v>85</v>
      </c>
      <c r="B177" s="22">
        <v>15</v>
      </c>
      <c r="C177" s="32" t="s">
        <v>424</v>
      </c>
      <c r="D177" s="44"/>
      <c r="E177" s="32" t="s">
        <v>419</v>
      </c>
      <c r="F177" s="35">
        <v>0.9</v>
      </c>
      <c r="G177" s="35">
        <v>1.1000000000000001</v>
      </c>
      <c r="H177" s="35">
        <f t="shared" si="6"/>
        <v>8.9</v>
      </c>
      <c r="I177" s="35"/>
      <c r="J177" s="36">
        <f t="shared" si="7"/>
        <v>9.8000000000000007</v>
      </c>
    </row>
    <row r="178" spans="1:10">
      <c r="A178" s="29" t="s">
        <v>87</v>
      </c>
      <c r="B178" s="22">
        <v>37</v>
      </c>
      <c r="C178" s="32" t="s">
        <v>421</v>
      </c>
      <c r="D178" s="44"/>
      <c r="E178" s="32" t="s">
        <v>51</v>
      </c>
      <c r="F178" s="35">
        <v>0.8</v>
      </c>
      <c r="G178" s="35">
        <v>1</v>
      </c>
      <c r="H178" s="35">
        <f t="shared" si="6"/>
        <v>9</v>
      </c>
      <c r="I178" s="35"/>
      <c r="J178" s="36">
        <f t="shared" si="7"/>
        <v>9.8000000000000007</v>
      </c>
    </row>
    <row r="179" spans="1:10">
      <c r="A179" s="29" t="s">
        <v>89</v>
      </c>
      <c r="B179" s="22">
        <v>11</v>
      </c>
      <c r="C179" s="32" t="s">
        <v>462</v>
      </c>
      <c r="D179" s="44"/>
      <c r="E179" s="32" t="s">
        <v>247</v>
      </c>
      <c r="F179" s="35">
        <v>1</v>
      </c>
      <c r="G179" s="35">
        <v>1.25</v>
      </c>
      <c r="H179" s="35">
        <f t="shared" si="6"/>
        <v>8.75</v>
      </c>
      <c r="I179" s="35"/>
      <c r="J179" s="36">
        <f t="shared" si="7"/>
        <v>9.75</v>
      </c>
    </row>
    <row r="180" spans="1:10">
      <c r="A180" s="29" t="s">
        <v>91</v>
      </c>
      <c r="B180" s="22">
        <v>35</v>
      </c>
      <c r="C180" s="32" t="s">
        <v>459</v>
      </c>
      <c r="D180" s="44"/>
      <c r="E180" s="32" t="s">
        <v>229</v>
      </c>
      <c r="F180" s="35">
        <v>1</v>
      </c>
      <c r="G180" s="35">
        <v>1.25</v>
      </c>
      <c r="H180" s="35">
        <f t="shared" si="6"/>
        <v>8.75</v>
      </c>
      <c r="I180" s="35"/>
      <c r="J180" s="36">
        <f t="shared" si="7"/>
        <v>9.75</v>
      </c>
    </row>
    <row r="181" spans="1:10">
      <c r="A181" s="29" t="s">
        <v>93</v>
      </c>
      <c r="B181" s="22">
        <v>50</v>
      </c>
      <c r="C181" s="32" t="s">
        <v>460</v>
      </c>
      <c r="D181" s="44"/>
      <c r="E181" s="32" t="s">
        <v>461</v>
      </c>
      <c r="F181" s="35">
        <v>0.9</v>
      </c>
      <c r="G181" s="35">
        <v>1.1499999999999999</v>
      </c>
      <c r="H181" s="35">
        <f t="shared" si="6"/>
        <v>8.85</v>
      </c>
      <c r="I181" s="35"/>
      <c r="J181" s="36">
        <f t="shared" si="7"/>
        <v>9.75</v>
      </c>
    </row>
    <row r="182" spans="1:10">
      <c r="A182" s="29" t="s">
        <v>193</v>
      </c>
      <c r="B182" s="22">
        <v>42</v>
      </c>
      <c r="C182" s="32" t="s">
        <v>431</v>
      </c>
      <c r="D182" s="44"/>
      <c r="E182" s="32" t="s">
        <v>51</v>
      </c>
      <c r="F182" s="35">
        <v>0.9</v>
      </c>
      <c r="G182" s="35">
        <v>1.2</v>
      </c>
      <c r="H182" s="35">
        <f t="shared" si="6"/>
        <v>8.8000000000000007</v>
      </c>
      <c r="I182" s="35"/>
      <c r="J182" s="36">
        <f t="shared" si="7"/>
        <v>9.7000000000000011</v>
      </c>
    </row>
    <row r="183" spans="1:10">
      <c r="A183" s="29" t="s">
        <v>264</v>
      </c>
      <c r="B183" s="22">
        <v>53</v>
      </c>
      <c r="C183" s="31" t="s">
        <v>451</v>
      </c>
      <c r="D183" s="34" t="s">
        <v>452</v>
      </c>
      <c r="E183" s="34" t="s">
        <v>419</v>
      </c>
      <c r="F183" s="35">
        <v>0.8</v>
      </c>
      <c r="G183" s="35">
        <v>1.1000000000000001</v>
      </c>
      <c r="H183" s="35">
        <f t="shared" si="6"/>
        <v>8.9</v>
      </c>
      <c r="I183" s="35"/>
      <c r="J183" s="36">
        <f t="shared" si="7"/>
        <v>9.7000000000000011</v>
      </c>
    </row>
    <row r="184" spans="1:10">
      <c r="A184" s="29" t="s">
        <v>334</v>
      </c>
      <c r="B184" s="22">
        <v>32</v>
      </c>
      <c r="C184" s="32" t="s">
        <v>447</v>
      </c>
      <c r="D184" s="44"/>
      <c r="E184" s="32" t="s">
        <v>229</v>
      </c>
      <c r="F184" s="35">
        <v>0.7</v>
      </c>
      <c r="G184" s="35">
        <v>1.0249999999999999</v>
      </c>
      <c r="H184" s="35">
        <f t="shared" si="6"/>
        <v>8.9749999999999996</v>
      </c>
      <c r="I184" s="35"/>
      <c r="J184" s="36">
        <f t="shared" si="7"/>
        <v>9.6749999999999989</v>
      </c>
    </row>
    <row r="185" spans="1:10">
      <c r="A185" s="29" t="s">
        <v>336</v>
      </c>
      <c r="B185" s="22">
        <v>39</v>
      </c>
      <c r="C185" s="32" t="s">
        <v>433</v>
      </c>
      <c r="D185" s="44"/>
      <c r="E185" s="32" t="s">
        <v>51</v>
      </c>
      <c r="F185" s="35">
        <v>0.9</v>
      </c>
      <c r="G185" s="35">
        <v>1.25</v>
      </c>
      <c r="H185" s="35">
        <f t="shared" si="6"/>
        <v>8.75</v>
      </c>
      <c r="I185" s="35"/>
      <c r="J185" s="36">
        <f t="shared" si="7"/>
        <v>9.65</v>
      </c>
    </row>
    <row r="186" spans="1:10">
      <c r="A186" s="29" t="s">
        <v>338</v>
      </c>
      <c r="B186" s="22">
        <v>7</v>
      </c>
      <c r="C186" s="32" t="s">
        <v>455</v>
      </c>
      <c r="D186" s="44"/>
      <c r="E186" s="32" t="s">
        <v>247</v>
      </c>
      <c r="F186" s="35">
        <v>1.1000000000000001</v>
      </c>
      <c r="G186" s="35">
        <v>1.5</v>
      </c>
      <c r="H186" s="35">
        <f t="shared" si="6"/>
        <v>8.5</v>
      </c>
      <c r="I186" s="35"/>
      <c r="J186" s="36">
        <f t="shared" si="7"/>
        <v>9.6</v>
      </c>
    </row>
    <row r="187" spans="1:10">
      <c r="A187" s="29" t="s">
        <v>340</v>
      </c>
      <c r="B187" s="22">
        <v>20</v>
      </c>
      <c r="C187" s="32" t="s">
        <v>453</v>
      </c>
      <c r="D187" s="44"/>
      <c r="E187" s="32" t="s">
        <v>419</v>
      </c>
      <c r="F187" s="35">
        <v>0.8</v>
      </c>
      <c r="G187" s="35">
        <v>1.2749999999999999</v>
      </c>
      <c r="H187" s="35">
        <f t="shared" si="6"/>
        <v>8.7249999999999996</v>
      </c>
      <c r="I187" s="35"/>
      <c r="J187" s="36">
        <f t="shared" si="7"/>
        <v>9.5250000000000004</v>
      </c>
    </row>
    <row r="188" spans="1:10">
      <c r="A188" s="29" t="s">
        <v>342</v>
      </c>
      <c r="B188" s="22">
        <v>38</v>
      </c>
      <c r="C188" s="32" t="s">
        <v>428</v>
      </c>
      <c r="D188" s="44"/>
      <c r="E188" s="32" t="s">
        <v>51</v>
      </c>
      <c r="F188" s="35">
        <v>0.8</v>
      </c>
      <c r="G188" s="35">
        <v>1.3</v>
      </c>
      <c r="H188" s="35">
        <f t="shared" si="6"/>
        <v>8.6999999999999993</v>
      </c>
      <c r="I188" s="35"/>
      <c r="J188" s="36">
        <f t="shared" si="7"/>
        <v>9.5</v>
      </c>
    </row>
    <row r="189" spans="1:10">
      <c r="A189" s="29" t="s">
        <v>344</v>
      </c>
      <c r="B189" s="22">
        <v>49</v>
      </c>
      <c r="C189" s="32" t="s">
        <v>464</v>
      </c>
      <c r="D189" s="44"/>
      <c r="E189" s="32" t="s">
        <v>461</v>
      </c>
      <c r="F189" s="35">
        <v>0.7</v>
      </c>
      <c r="G189" s="35">
        <v>1.2</v>
      </c>
      <c r="H189" s="35">
        <f t="shared" si="6"/>
        <v>8.8000000000000007</v>
      </c>
      <c r="I189" s="35"/>
      <c r="J189" s="36">
        <f t="shared" si="7"/>
        <v>9.5</v>
      </c>
    </row>
    <row r="190" spans="1:10">
      <c r="A190" s="29" t="s">
        <v>346</v>
      </c>
      <c r="B190" s="22">
        <v>4</v>
      </c>
      <c r="C190" s="32" t="s">
        <v>463</v>
      </c>
      <c r="D190" s="44"/>
      <c r="E190" s="32" t="s">
        <v>247</v>
      </c>
      <c r="F190" s="35">
        <v>1.1000000000000001</v>
      </c>
      <c r="G190" s="35">
        <v>1.7</v>
      </c>
      <c r="H190" s="35">
        <f t="shared" si="6"/>
        <v>8.3000000000000007</v>
      </c>
      <c r="I190" s="35"/>
      <c r="J190" s="36">
        <f t="shared" si="7"/>
        <v>9.4</v>
      </c>
    </row>
    <row r="191" spans="1:10">
      <c r="A191" s="29" t="s">
        <v>348</v>
      </c>
      <c r="B191" s="22">
        <v>22</v>
      </c>
      <c r="C191" s="32" t="s">
        <v>426</v>
      </c>
      <c r="D191" s="44"/>
      <c r="E191" s="32" t="s">
        <v>419</v>
      </c>
      <c r="F191" s="35">
        <v>0.8</v>
      </c>
      <c r="G191" s="35">
        <v>1.4</v>
      </c>
      <c r="H191" s="35">
        <f t="shared" si="6"/>
        <v>8.6</v>
      </c>
      <c r="I191" s="35"/>
      <c r="J191" s="36">
        <f t="shared" si="7"/>
        <v>9.4</v>
      </c>
    </row>
    <row r="192" spans="1:10">
      <c r="A192" s="29" t="s">
        <v>350</v>
      </c>
      <c r="B192" s="22">
        <v>31</v>
      </c>
      <c r="C192" s="32" t="s">
        <v>448</v>
      </c>
      <c r="D192" s="44"/>
      <c r="E192" s="32" t="s">
        <v>229</v>
      </c>
      <c r="F192" s="35">
        <v>0.9</v>
      </c>
      <c r="G192" s="35">
        <v>1.5</v>
      </c>
      <c r="H192" s="35">
        <f t="shared" si="6"/>
        <v>8.5</v>
      </c>
      <c r="I192" s="35"/>
      <c r="J192" s="36">
        <f t="shared" si="7"/>
        <v>9.4</v>
      </c>
    </row>
    <row r="193" spans="1:10">
      <c r="A193" s="29" t="s">
        <v>352</v>
      </c>
      <c r="B193" s="22">
        <v>36</v>
      </c>
      <c r="C193" s="32" t="s">
        <v>450</v>
      </c>
      <c r="D193" s="44"/>
      <c r="E193" s="32" t="s">
        <v>229</v>
      </c>
      <c r="F193" s="35">
        <v>0.6</v>
      </c>
      <c r="G193" s="35">
        <v>1.2</v>
      </c>
      <c r="H193" s="35">
        <f t="shared" si="6"/>
        <v>8.8000000000000007</v>
      </c>
      <c r="I193" s="35"/>
      <c r="J193" s="36">
        <f t="shared" si="7"/>
        <v>9.4</v>
      </c>
    </row>
    <row r="194" spans="1:10">
      <c r="A194" s="29" t="s">
        <v>354</v>
      </c>
      <c r="B194" s="22">
        <v>14</v>
      </c>
      <c r="C194" s="32" t="s">
        <v>467</v>
      </c>
      <c r="D194" s="44"/>
      <c r="E194" s="32" t="s">
        <v>258</v>
      </c>
      <c r="F194" s="35">
        <v>0.5</v>
      </c>
      <c r="G194" s="35">
        <v>1.2</v>
      </c>
      <c r="H194" s="35">
        <f t="shared" si="6"/>
        <v>8.8000000000000007</v>
      </c>
      <c r="I194" s="35"/>
      <c r="J194" s="36">
        <f t="shared" si="7"/>
        <v>9.3000000000000007</v>
      </c>
    </row>
    <row r="195" spans="1:10">
      <c r="A195" s="29" t="s">
        <v>398</v>
      </c>
      <c r="B195" s="22">
        <v>18</v>
      </c>
      <c r="C195" s="32" t="s">
        <v>457</v>
      </c>
      <c r="D195" s="44"/>
      <c r="E195" s="32" t="s">
        <v>419</v>
      </c>
      <c r="F195" s="35">
        <v>0.8</v>
      </c>
      <c r="G195" s="35">
        <v>1.5</v>
      </c>
      <c r="H195" s="35">
        <f t="shared" si="6"/>
        <v>8.5</v>
      </c>
      <c r="I195" s="35"/>
      <c r="J195" s="36">
        <f t="shared" si="7"/>
        <v>9.3000000000000007</v>
      </c>
    </row>
    <row r="196" spans="1:10">
      <c r="A196" s="29" t="s">
        <v>400</v>
      </c>
      <c r="B196" s="22">
        <v>27</v>
      </c>
      <c r="C196" s="32" t="s">
        <v>465</v>
      </c>
      <c r="D196" s="44"/>
      <c r="E196" s="32" t="s">
        <v>229</v>
      </c>
      <c r="F196" s="35">
        <v>0.6</v>
      </c>
      <c r="G196" s="35">
        <v>1.3</v>
      </c>
      <c r="H196" s="35">
        <f t="shared" si="6"/>
        <v>8.6999999999999993</v>
      </c>
      <c r="I196" s="35"/>
      <c r="J196" s="36">
        <f t="shared" si="7"/>
        <v>9.2999999999999989</v>
      </c>
    </row>
    <row r="197" spans="1:10">
      <c r="A197" s="29" t="s">
        <v>402</v>
      </c>
      <c r="B197" s="22">
        <v>33</v>
      </c>
      <c r="C197" s="32" t="s">
        <v>432</v>
      </c>
      <c r="D197" s="44"/>
      <c r="E197" s="32" t="s">
        <v>229</v>
      </c>
      <c r="F197" s="35">
        <v>0.7</v>
      </c>
      <c r="G197" s="35">
        <v>1.4</v>
      </c>
      <c r="H197" s="35">
        <f t="shared" si="6"/>
        <v>8.6</v>
      </c>
      <c r="I197" s="35"/>
      <c r="J197" s="36">
        <f t="shared" si="7"/>
        <v>9.2999999999999989</v>
      </c>
    </row>
    <row r="198" spans="1:10">
      <c r="A198" s="29" t="s">
        <v>404</v>
      </c>
      <c r="B198" s="22">
        <v>26</v>
      </c>
      <c r="C198" s="32" t="s">
        <v>449</v>
      </c>
      <c r="D198" s="44"/>
      <c r="E198" s="32" t="s">
        <v>229</v>
      </c>
      <c r="F198" s="35">
        <v>0.5</v>
      </c>
      <c r="G198" s="35">
        <v>1.5</v>
      </c>
      <c r="H198" s="35">
        <f t="shared" si="6"/>
        <v>8.5</v>
      </c>
      <c r="I198" s="35"/>
      <c r="J198" s="36">
        <f t="shared" si="7"/>
        <v>9</v>
      </c>
    </row>
    <row r="199" spans="1:10">
      <c r="A199" s="29" t="s">
        <v>406</v>
      </c>
      <c r="B199" s="22">
        <v>1</v>
      </c>
      <c r="C199" s="32" t="s">
        <v>422</v>
      </c>
      <c r="D199" s="44"/>
      <c r="E199" s="32" t="s">
        <v>247</v>
      </c>
      <c r="F199" s="35">
        <v>0.6</v>
      </c>
      <c r="G199" s="35">
        <v>1.75</v>
      </c>
      <c r="H199" s="35">
        <f t="shared" si="6"/>
        <v>8.25</v>
      </c>
      <c r="I199" s="35"/>
      <c r="J199" s="36">
        <f t="shared" si="7"/>
        <v>8.85</v>
      </c>
    </row>
    <row r="200" spans="1:10">
      <c r="A200" s="29" t="s">
        <v>408</v>
      </c>
      <c r="B200" s="22">
        <v>34</v>
      </c>
      <c r="C200" s="32" t="s">
        <v>458</v>
      </c>
      <c r="D200" s="44"/>
      <c r="E200" s="32" t="s">
        <v>229</v>
      </c>
      <c r="F200" s="35">
        <v>0.6</v>
      </c>
      <c r="G200" s="35">
        <v>2.2000000000000002</v>
      </c>
      <c r="H200" s="35">
        <f t="shared" si="6"/>
        <v>7.8</v>
      </c>
      <c r="I200" s="35"/>
      <c r="J200" s="36">
        <f t="shared" si="7"/>
        <v>8.4</v>
      </c>
    </row>
    <row r="204" spans="1:10">
      <c r="A204" s="57" t="s">
        <v>512</v>
      </c>
      <c r="B204" s="57"/>
      <c r="C204" s="57"/>
      <c r="D204" s="28"/>
      <c r="E204" s="28"/>
      <c r="F204" s="28"/>
      <c r="G204" s="57" t="s">
        <v>514</v>
      </c>
      <c r="H204" s="57"/>
      <c r="I204" s="57"/>
      <c r="J204" s="57"/>
    </row>
    <row r="205" spans="1:10">
      <c r="A205" s="57" t="s">
        <v>513</v>
      </c>
      <c r="B205" s="57"/>
      <c r="C205" s="57"/>
      <c r="D205" s="28"/>
      <c r="E205" s="28"/>
      <c r="F205" s="28"/>
      <c r="G205" s="57" t="s">
        <v>515</v>
      </c>
      <c r="H205" s="57"/>
      <c r="I205" s="57"/>
      <c r="J205" s="57"/>
    </row>
  </sheetData>
  <mergeCells count="12">
    <mergeCell ref="A204:C204"/>
    <mergeCell ref="G204:J204"/>
    <mergeCell ref="A205:C205"/>
    <mergeCell ref="G205:J205"/>
    <mergeCell ref="A1:J1"/>
    <mergeCell ref="A2:J2"/>
    <mergeCell ref="A4:J4"/>
    <mergeCell ref="A150:J150"/>
    <mergeCell ref="A3:J3"/>
    <mergeCell ref="A5:J5"/>
    <mergeCell ref="A55:J55"/>
    <mergeCell ref="A107:J107"/>
  </mergeCells>
  <phoneticPr fontId="6" type="noConversion"/>
  <dataValidations count="2">
    <dataValidation type="custom" allowBlank="1" showInputMessage="1" showErrorMessage="1" sqref="J8:J53 J153:J200 J58:J105 J110:J148">
      <formula1>"FGFG"</formula1>
    </dataValidation>
    <dataValidation type="custom" allowBlank="1" showInputMessage="1" showErrorMessage="1" sqref="H8:H53 H153:H200 H58:H105 H110:H148">
      <formula1>"CVCV"</formula1>
    </dataValidation>
  </dataValidation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89"/>
  <sheetViews>
    <sheetView showGridLines="0" topLeftCell="A45" workbookViewId="0">
      <selection activeCell="L25" sqref="L25"/>
    </sheetView>
  </sheetViews>
  <sheetFormatPr defaultRowHeight="12.75"/>
  <cols>
    <col min="1" max="1" width="4.42578125" bestFit="1" customWidth="1"/>
    <col min="2" max="2" width="5.7109375" bestFit="1" customWidth="1"/>
    <col min="3" max="3" width="17.42578125" bestFit="1" customWidth="1"/>
    <col min="4" max="4" width="9.140625" hidden="1" customWidth="1"/>
    <col min="5" max="5" width="18.7109375" bestFit="1" customWidth="1"/>
    <col min="9" max="9" width="9.140625" hidden="1" customWidth="1"/>
  </cols>
  <sheetData>
    <row r="1" spans="1:10" ht="15.75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5.75">
      <c r="A2" s="52" t="s">
        <v>27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.75">
      <c r="A3" s="52" t="s">
        <v>13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15.75">
      <c r="A4" s="52" t="s">
        <v>21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15.75">
      <c r="A5" s="54" t="s">
        <v>14</v>
      </c>
      <c r="B5" s="54"/>
      <c r="C5" s="54"/>
      <c r="D5" s="54"/>
      <c r="E5" s="54"/>
      <c r="F5" s="54"/>
      <c r="G5" s="54"/>
      <c r="H5" s="54"/>
      <c r="I5" s="54"/>
      <c r="J5" s="54"/>
    </row>
    <row r="7" spans="1:10" ht="57.75" customHeight="1" thickBot="1">
      <c r="A7" s="1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3" t="s">
        <v>5</v>
      </c>
      <c r="G7" s="3" t="s">
        <v>6</v>
      </c>
      <c r="H7" s="3" t="s">
        <v>7</v>
      </c>
      <c r="I7" s="4" t="s">
        <v>8</v>
      </c>
      <c r="J7" s="4" t="s">
        <v>9</v>
      </c>
    </row>
    <row r="8" spans="1:10" ht="13.5" thickTop="1">
      <c r="A8" s="29" t="s">
        <v>30</v>
      </c>
      <c r="B8" s="22">
        <v>12</v>
      </c>
      <c r="C8" s="45" t="s">
        <v>468</v>
      </c>
      <c r="D8" s="48"/>
      <c r="E8" s="45" t="s">
        <v>103</v>
      </c>
      <c r="F8" s="35">
        <v>1.2</v>
      </c>
      <c r="G8" s="35">
        <v>0.4</v>
      </c>
      <c r="H8" s="35">
        <f t="shared" ref="H8:H47" si="0">IF(F8="",0,10-G8)</f>
        <v>9.6</v>
      </c>
      <c r="I8" s="35"/>
      <c r="J8" s="36">
        <f t="shared" ref="J8:J49" si="1">SUM(F8+H8-I8)</f>
        <v>10.799999999999999</v>
      </c>
    </row>
    <row r="9" spans="1:10">
      <c r="A9" s="29" t="s">
        <v>33</v>
      </c>
      <c r="B9" s="22">
        <v>24</v>
      </c>
      <c r="C9" s="32" t="s">
        <v>469</v>
      </c>
      <c r="D9" s="44"/>
      <c r="E9" s="32" t="s">
        <v>103</v>
      </c>
      <c r="F9" s="35">
        <v>1.2</v>
      </c>
      <c r="G9" s="35">
        <v>0.42499999999999999</v>
      </c>
      <c r="H9" s="35">
        <f t="shared" si="0"/>
        <v>9.5749999999999993</v>
      </c>
      <c r="I9" s="35"/>
      <c r="J9" s="36">
        <f t="shared" si="1"/>
        <v>10.774999999999999</v>
      </c>
    </row>
    <row r="10" spans="1:10">
      <c r="A10" s="29" t="s">
        <v>36</v>
      </c>
      <c r="B10" s="22">
        <v>5</v>
      </c>
      <c r="C10" s="32" t="s">
        <v>470</v>
      </c>
      <c r="D10" s="44"/>
      <c r="E10" s="32" t="s">
        <v>103</v>
      </c>
      <c r="F10" s="35">
        <v>1.2</v>
      </c>
      <c r="G10" s="35">
        <v>0.45</v>
      </c>
      <c r="H10" s="35">
        <f t="shared" si="0"/>
        <v>9.5500000000000007</v>
      </c>
      <c r="I10" s="35"/>
      <c r="J10" s="36">
        <f t="shared" si="1"/>
        <v>10.75</v>
      </c>
    </row>
    <row r="11" spans="1:10">
      <c r="A11" s="29" t="s">
        <v>39</v>
      </c>
      <c r="B11" s="22">
        <v>10</v>
      </c>
      <c r="C11" s="32" t="s">
        <v>471</v>
      </c>
      <c r="D11" s="44"/>
      <c r="E11" s="32" t="s">
        <v>103</v>
      </c>
      <c r="F11" s="35">
        <v>1.2</v>
      </c>
      <c r="G11" s="35">
        <v>0.47499999999999998</v>
      </c>
      <c r="H11" s="35">
        <f t="shared" si="0"/>
        <v>9.5250000000000004</v>
      </c>
      <c r="I11" s="35"/>
      <c r="J11" s="36">
        <f t="shared" si="1"/>
        <v>10.725</v>
      </c>
    </row>
    <row r="12" spans="1:10">
      <c r="A12" s="29" t="s">
        <v>41</v>
      </c>
      <c r="B12" s="22">
        <v>27</v>
      </c>
      <c r="C12" s="32" t="s">
        <v>472</v>
      </c>
      <c r="D12" s="44"/>
      <c r="E12" s="32" t="s">
        <v>227</v>
      </c>
      <c r="F12" s="35">
        <v>1.2</v>
      </c>
      <c r="G12" s="35">
        <v>0.57499999999999996</v>
      </c>
      <c r="H12" s="35">
        <f t="shared" si="0"/>
        <v>9.4250000000000007</v>
      </c>
      <c r="I12" s="35"/>
      <c r="J12" s="36">
        <f t="shared" si="1"/>
        <v>10.625</v>
      </c>
    </row>
    <row r="13" spans="1:10">
      <c r="A13" s="29" t="s">
        <v>43</v>
      </c>
      <c r="B13" s="22">
        <v>2</v>
      </c>
      <c r="C13" s="32" t="s">
        <v>473</v>
      </c>
      <c r="D13" s="44"/>
      <c r="E13" s="32" t="s">
        <v>103</v>
      </c>
      <c r="F13" s="35">
        <v>1.2</v>
      </c>
      <c r="G13" s="35">
        <v>0.6</v>
      </c>
      <c r="H13" s="35">
        <f t="shared" si="0"/>
        <v>9.4</v>
      </c>
      <c r="I13" s="35"/>
      <c r="J13" s="36">
        <f t="shared" si="1"/>
        <v>10.6</v>
      </c>
    </row>
    <row r="14" spans="1:10">
      <c r="A14" s="29" t="s">
        <v>45</v>
      </c>
      <c r="B14" s="22">
        <v>6</v>
      </c>
      <c r="C14" s="32" t="s">
        <v>474</v>
      </c>
      <c r="D14" s="44"/>
      <c r="E14" s="32" t="s">
        <v>103</v>
      </c>
      <c r="F14" s="35">
        <v>1.2</v>
      </c>
      <c r="G14" s="35">
        <v>0.625</v>
      </c>
      <c r="H14" s="35">
        <f t="shared" si="0"/>
        <v>9.375</v>
      </c>
      <c r="I14" s="35"/>
      <c r="J14" s="36">
        <f t="shared" si="1"/>
        <v>10.574999999999999</v>
      </c>
    </row>
    <row r="15" spans="1:10">
      <c r="A15" s="29" t="s">
        <v>47</v>
      </c>
      <c r="B15" s="22">
        <v>23</v>
      </c>
      <c r="C15" s="32" t="s">
        <v>475</v>
      </c>
      <c r="D15" s="44"/>
      <c r="E15" s="32" t="s">
        <v>103</v>
      </c>
      <c r="F15" s="35">
        <v>1.2</v>
      </c>
      <c r="G15" s="35">
        <v>0.625</v>
      </c>
      <c r="H15" s="35">
        <f t="shared" si="0"/>
        <v>9.375</v>
      </c>
      <c r="I15" s="35"/>
      <c r="J15" s="36">
        <f t="shared" si="1"/>
        <v>10.574999999999999</v>
      </c>
    </row>
    <row r="16" spans="1:10">
      <c r="A16" s="29" t="s">
        <v>49</v>
      </c>
      <c r="B16" s="22">
        <v>18</v>
      </c>
      <c r="C16" s="32" t="s">
        <v>476</v>
      </c>
      <c r="D16" s="44"/>
      <c r="E16" s="32" t="s">
        <v>103</v>
      </c>
      <c r="F16" s="35">
        <v>1.2</v>
      </c>
      <c r="G16" s="35">
        <v>0.65</v>
      </c>
      <c r="H16" s="35">
        <f t="shared" si="0"/>
        <v>9.35</v>
      </c>
      <c r="I16" s="35"/>
      <c r="J16" s="36">
        <f t="shared" si="1"/>
        <v>10.549999999999999</v>
      </c>
    </row>
    <row r="17" spans="1:10">
      <c r="A17" s="29" t="s">
        <v>52</v>
      </c>
      <c r="B17" s="22">
        <v>30</v>
      </c>
      <c r="C17" s="32" t="s">
        <v>477</v>
      </c>
      <c r="D17" s="44"/>
      <c r="E17" s="32" t="s">
        <v>32</v>
      </c>
      <c r="F17" s="35">
        <v>1.2</v>
      </c>
      <c r="G17" s="35">
        <v>0.65</v>
      </c>
      <c r="H17" s="35">
        <f t="shared" si="0"/>
        <v>9.35</v>
      </c>
      <c r="I17" s="35"/>
      <c r="J17" s="36">
        <f t="shared" si="1"/>
        <v>10.549999999999999</v>
      </c>
    </row>
    <row r="18" spans="1:10">
      <c r="A18" s="29" t="s">
        <v>54</v>
      </c>
      <c r="B18" s="22">
        <v>42</v>
      </c>
      <c r="C18" s="32" t="s">
        <v>478</v>
      </c>
      <c r="D18" s="44"/>
      <c r="E18" s="32" t="s">
        <v>479</v>
      </c>
      <c r="F18" s="35">
        <v>1.2</v>
      </c>
      <c r="G18" s="35">
        <v>0.65</v>
      </c>
      <c r="H18" s="35">
        <f t="shared" si="0"/>
        <v>9.35</v>
      </c>
      <c r="I18" s="35"/>
      <c r="J18" s="36">
        <f t="shared" si="1"/>
        <v>10.549999999999999</v>
      </c>
    </row>
    <row r="19" spans="1:10">
      <c r="A19" s="29" t="s">
        <v>56</v>
      </c>
      <c r="B19" s="22">
        <v>32</v>
      </c>
      <c r="C19" s="32" t="s">
        <v>480</v>
      </c>
      <c r="D19" s="44"/>
      <c r="E19" s="32" t="s">
        <v>32</v>
      </c>
      <c r="F19" s="35">
        <v>1.2</v>
      </c>
      <c r="G19" s="35">
        <v>0.7</v>
      </c>
      <c r="H19" s="35">
        <f t="shared" si="0"/>
        <v>9.3000000000000007</v>
      </c>
      <c r="I19" s="35"/>
      <c r="J19" s="36">
        <f t="shared" si="1"/>
        <v>10.5</v>
      </c>
    </row>
    <row r="20" spans="1:10">
      <c r="A20" s="29" t="s">
        <v>59</v>
      </c>
      <c r="B20" s="22">
        <v>9</v>
      </c>
      <c r="C20" s="32" t="s">
        <v>481</v>
      </c>
      <c r="D20" s="44"/>
      <c r="E20" s="32" t="s">
        <v>103</v>
      </c>
      <c r="F20" s="35">
        <v>1.2</v>
      </c>
      <c r="G20" s="35">
        <v>0.72499999999999998</v>
      </c>
      <c r="H20" s="35">
        <f t="shared" si="0"/>
        <v>9.2750000000000004</v>
      </c>
      <c r="I20" s="35"/>
      <c r="J20" s="36">
        <f t="shared" si="1"/>
        <v>10.475</v>
      </c>
    </row>
    <row r="21" spans="1:10">
      <c r="A21" s="29" t="s">
        <v>61</v>
      </c>
      <c r="B21" s="22">
        <v>16</v>
      </c>
      <c r="C21" s="32" t="s">
        <v>482</v>
      </c>
      <c r="D21" s="44"/>
      <c r="E21" s="32" t="s">
        <v>103</v>
      </c>
      <c r="F21" s="35">
        <v>1.2</v>
      </c>
      <c r="G21" s="35">
        <v>0.75</v>
      </c>
      <c r="H21" s="35">
        <f t="shared" si="0"/>
        <v>9.25</v>
      </c>
      <c r="I21" s="35"/>
      <c r="J21" s="36">
        <f t="shared" si="1"/>
        <v>10.45</v>
      </c>
    </row>
    <row r="22" spans="1:10">
      <c r="A22" s="29" t="s">
        <v>64</v>
      </c>
      <c r="B22" s="22">
        <v>37</v>
      </c>
      <c r="C22" s="32" t="s">
        <v>483</v>
      </c>
      <c r="D22" s="44"/>
      <c r="E22" s="32" t="s">
        <v>479</v>
      </c>
      <c r="F22" s="35">
        <v>1.2</v>
      </c>
      <c r="G22" s="35">
        <v>0.75</v>
      </c>
      <c r="H22" s="35">
        <f t="shared" si="0"/>
        <v>9.25</v>
      </c>
      <c r="I22" s="35"/>
      <c r="J22" s="36">
        <f t="shared" si="1"/>
        <v>10.45</v>
      </c>
    </row>
    <row r="23" spans="1:10">
      <c r="A23" s="29" t="s">
        <v>66</v>
      </c>
      <c r="B23" s="22">
        <v>29</v>
      </c>
      <c r="C23" s="32" t="s">
        <v>484</v>
      </c>
      <c r="D23" s="44"/>
      <c r="E23" s="32" t="s">
        <v>227</v>
      </c>
      <c r="F23" s="35">
        <v>1.2</v>
      </c>
      <c r="G23" s="35">
        <v>0.77500000000000002</v>
      </c>
      <c r="H23" s="35">
        <f t="shared" si="0"/>
        <v>9.2249999999999996</v>
      </c>
      <c r="I23" s="35"/>
      <c r="J23" s="36">
        <f t="shared" si="1"/>
        <v>10.424999999999999</v>
      </c>
    </row>
    <row r="24" spans="1:10">
      <c r="A24" s="29" t="s">
        <v>69</v>
      </c>
      <c r="B24" s="22">
        <v>25</v>
      </c>
      <c r="C24" s="32" t="s">
        <v>485</v>
      </c>
      <c r="D24" s="44"/>
      <c r="E24" s="32" t="s">
        <v>227</v>
      </c>
      <c r="F24" s="35">
        <v>1.2</v>
      </c>
      <c r="G24" s="35">
        <v>0.8</v>
      </c>
      <c r="H24" s="35">
        <f t="shared" si="0"/>
        <v>9.1999999999999993</v>
      </c>
      <c r="I24" s="35"/>
      <c r="J24" s="36">
        <f t="shared" si="1"/>
        <v>10.399999999999999</v>
      </c>
    </row>
    <row r="25" spans="1:10">
      <c r="A25" s="29" t="s">
        <v>71</v>
      </c>
      <c r="B25" s="22">
        <v>3</v>
      </c>
      <c r="C25" s="32" t="s">
        <v>486</v>
      </c>
      <c r="D25" s="44"/>
      <c r="E25" s="32" t="s">
        <v>103</v>
      </c>
      <c r="F25" s="35">
        <v>0.8</v>
      </c>
      <c r="G25" s="35">
        <v>0.42499999999999999</v>
      </c>
      <c r="H25" s="35">
        <f t="shared" si="0"/>
        <v>9.5749999999999993</v>
      </c>
      <c r="I25" s="35"/>
      <c r="J25" s="36">
        <f t="shared" si="1"/>
        <v>10.375</v>
      </c>
    </row>
    <row r="26" spans="1:10" ht="12" customHeight="1">
      <c r="A26" s="29" t="s">
        <v>73</v>
      </c>
      <c r="B26" s="22">
        <v>4</v>
      </c>
      <c r="C26" s="32" t="s">
        <v>487</v>
      </c>
      <c r="D26" s="44"/>
      <c r="E26" s="32" t="s">
        <v>103</v>
      </c>
      <c r="F26" s="35">
        <v>1.2</v>
      </c>
      <c r="G26" s="35">
        <v>0.9</v>
      </c>
      <c r="H26" s="35">
        <f t="shared" si="0"/>
        <v>9.1</v>
      </c>
      <c r="I26" s="35"/>
      <c r="J26" s="36">
        <f t="shared" si="1"/>
        <v>10.299999999999999</v>
      </c>
    </row>
    <row r="27" spans="1:10">
      <c r="A27" s="29" t="s">
        <v>75</v>
      </c>
      <c r="B27" s="22">
        <v>45</v>
      </c>
      <c r="C27" s="31" t="s">
        <v>488</v>
      </c>
      <c r="D27" s="34"/>
      <c r="E27" s="26" t="s">
        <v>489</v>
      </c>
      <c r="F27" s="35">
        <v>1.2</v>
      </c>
      <c r="G27" s="35">
        <v>0.9</v>
      </c>
      <c r="H27" s="35">
        <f t="shared" si="0"/>
        <v>9.1</v>
      </c>
      <c r="I27" s="35"/>
      <c r="J27" s="36">
        <f t="shared" si="1"/>
        <v>10.299999999999999</v>
      </c>
    </row>
    <row r="28" spans="1:10">
      <c r="A28" s="29" t="s">
        <v>77</v>
      </c>
      <c r="B28" s="22">
        <v>11</v>
      </c>
      <c r="C28" s="32" t="s">
        <v>490</v>
      </c>
      <c r="D28" s="44"/>
      <c r="E28" s="32" t="s">
        <v>103</v>
      </c>
      <c r="F28" s="35">
        <v>1.2</v>
      </c>
      <c r="G28" s="35">
        <v>0.95</v>
      </c>
      <c r="H28" s="35">
        <f t="shared" si="0"/>
        <v>9.0500000000000007</v>
      </c>
      <c r="I28" s="35"/>
      <c r="J28" s="36">
        <f t="shared" si="1"/>
        <v>10.25</v>
      </c>
    </row>
    <row r="29" spans="1:10">
      <c r="A29" s="29" t="s">
        <v>79</v>
      </c>
      <c r="B29" s="22">
        <v>20</v>
      </c>
      <c r="C29" s="32" t="s">
        <v>491</v>
      </c>
      <c r="D29" s="44"/>
      <c r="E29" s="32" t="s">
        <v>103</v>
      </c>
      <c r="F29" s="35">
        <v>1.2</v>
      </c>
      <c r="G29" s="35">
        <v>0.95</v>
      </c>
      <c r="H29" s="35">
        <f t="shared" si="0"/>
        <v>9.0500000000000007</v>
      </c>
      <c r="I29" s="35"/>
      <c r="J29" s="36">
        <f t="shared" si="1"/>
        <v>10.25</v>
      </c>
    </row>
    <row r="30" spans="1:10">
      <c r="A30" s="29" t="s">
        <v>81</v>
      </c>
      <c r="B30" s="22">
        <v>21</v>
      </c>
      <c r="C30" s="32" t="s">
        <v>492</v>
      </c>
      <c r="D30" s="44"/>
      <c r="E30" s="32" t="s">
        <v>103</v>
      </c>
      <c r="F30" s="35">
        <v>1.2</v>
      </c>
      <c r="G30" s="35">
        <v>0.95</v>
      </c>
      <c r="H30" s="35">
        <f t="shared" si="0"/>
        <v>9.0500000000000007</v>
      </c>
      <c r="I30" s="35"/>
      <c r="J30" s="36">
        <f t="shared" si="1"/>
        <v>10.25</v>
      </c>
    </row>
    <row r="31" spans="1:10">
      <c r="A31" s="29" t="s">
        <v>83</v>
      </c>
      <c r="B31" s="22">
        <v>38</v>
      </c>
      <c r="C31" s="32" t="s">
        <v>493</v>
      </c>
      <c r="D31" s="44"/>
      <c r="E31" s="32" t="s">
        <v>479</v>
      </c>
      <c r="F31" s="35">
        <v>1.2</v>
      </c>
      <c r="G31" s="35">
        <v>0.95</v>
      </c>
      <c r="H31" s="35">
        <f t="shared" si="0"/>
        <v>9.0500000000000007</v>
      </c>
      <c r="I31" s="35"/>
      <c r="J31" s="36">
        <f t="shared" si="1"/>
        <v>10.25</v>
      </c>
    </row>
    <row r="32" spans="1:10">
      <c r="A32" s="29" t="s">
        <v>85</v>
      </c>
      <c r="B32" s="22">
        <v>14</v>
      </c>
      <c r="C32" s="32" t="s">
        <v>494</v>
      </c>
      <c r="D32" s="44"/>
      <c r="E32" s="32" t="s">
        <v>103</v>
      </c>
      <c r="F32" s="35">
        <v>1.2</v>
      </c>
      <c r="G32" s="35">
        <v>1</v>
      </c>
      <c r="H32" s="35">
        <f t="shared" si="0"/>
        <v>9</v>
      </c>
      <c r="I32" s="35"/>
      <c r="J32" s="36">
        <f t="shared" si="1"/>
        <v>10.199999999999999</v>
      </c>
    </row>
    <row r="33" spans="1:10">
      <c r="A33" s="29" t="s">
        <v>87</v>
      </c>
      <c r="B33" s="22">
        <v>33</v>
      </c>
      <c r="C33" s="32" t="s">
        <v>495</v>
      </c>
      <c r="D33" s="44"/>
      <c r="E33" s="32" t="s">
        <v>32</v>
      </c>
      <c r="F33" s="35">
        <v>1.2</v>
      </c>
      <c r="G33" s="35">
        <v>1</v>
      </c>
      <c r="H33" s="35">
        <f t="shared" si="0"/>
        <v>9</v>
      </c>
      <c r="I33" s="35"/>
      <c r="J33" s="36">
        <f t="shared" si="1"/>
        <v>10.199999999999999</v>
      </c>
    </row>
    <row r="34" spans="1:10">
      <c r="A34" s="29" t="s">
        <v>89</v>
      </c>
      <c r="B34" s="22">
        <v>8</v>
      </c>
      <c r="C34" s="32" t="s">
        <v>496</v>
      </c>
      <c r="D34" s="44"/>
      <c r="E34" s="32" t="s">
        <v>103</v>
      </c>
      <c r="F34" s="35">
        <v>1.2</v>
      </c>
      <c r="G34" s="35">
        <v>1.0249999999999999</v>
      </c>
      <c r="H34" s="35">
        <f t="shared" si="0"/>
        <v>8.9749999999999996</v>
      </c>
      <c r="I34" s="35"/>
      <c r="J34" s="36">
        <f t="shared" si="1"/>
        <v>10.174999999999999</v>
      </c>
    </row>
    <row r="35" spans="1:10">
      <c r="A35" s="29" t="s">
        <v>91</v>
      </c>
      <c r="B35" s="22">
        <v>28</v>
      </c>
      <c r="C35" s="32" t="s">
        <v>497</v>
      </c>
      <c r="D35" s="44"/>
      <c r="E35" s="32" t="s">
        <v>227</v>
      </c>
      <c r="F35" s="35">
        <v>0.8</v>
      </c>
      <c r="G35" s="35">
        <v>0.65</v>
      </c>
      <c r="H35" s="35">
        <f t="shared" si="0"/>
        <v>9.35</v>
      </c>
      <c r="I35" s="35"/>
      <c r="J35" s="36">
        <f t="shared" si="1"/>
        <v>10.15</v>
      </c>
    </row>
    <row r="36" spans="1:10">
      <c r="A36" s="29" t="s">
        <v>93</v>
      </c>
      <c r="B36" s="22">
        <v>1</v>
      </c>
      <c r="C36" s="32" t="s">
        <v>498</v>
      </c>
      <c r="D36" s="44"/>
      <c r="E36" s="32" t="s">
        <v>103</v>
      </c>
      <c r="F36" s="35">
        <v>1.2</v>
      </c>
      <c r="G36" s="35">
        <v>1.1000000000000001</v>
      </c>
      <c r="H36" s="35">
        <f t="shared" si="0"/>
        <v>8.9</v>
      </c>
      <c r="I36" s="35"/>
      <c r="J36" s="36">
        <f t="shared" si="1"/>
        <v>10.1</v>
      </c>
    </row>
    <row r="37" spans="1:10">
      <c r="A37" s="29" t="s">
        <v>193</v>
      </c>
      <c r="B37" s="22">
        <v>26</v>
      </c>
      <c r="C37" s="32" t="s">
        <v>372</v>
      </c>
      <c r="D37" s="44"/>
      <c r="E37" s="32" t="s">
        <v>227</v>
      </c>
      <c r="F37" s="35">
        <v>1.2</v>
      </c>
      <c r="G37" s="35">
        <v>1.1000000000000001</v>
      </c>
      <c r="H37" s="35">
        <f t="shared" si="0"/>
        <v>8.9</v>
      </c>
      <c r="I37" s="35"/>
      <c r="J37" s="36">
        <f t="shared" si="1"/>
        <v>10.1</v>
      </c>
    </row>
    <row r="38" spans="1:10">
      <c r="A38" s="29" t="s">
        <v>264</v>
      </c>
      <c r="B38" s="22">
        <v>31</v>
      </c>
      <c r="C38" s="32" t="s">
        <v>499</v>
      </c>
      <c r="D38" s="44"/>
      <c r="E38" s="32" t="s">
        <v>32</v>
      </c>
      <c r="F38" s="35">
        <v>1.2</v>
      </c>
      <c r="G38" s="35">
        <v>1.1000000000000001</v>
      </c>
      <c r="H38" s="35">
        <f t="shared" si="0"/>
        <v>8.9</v>
      </c>
      <c r="I38" s="35"/>
      <c r="J38" s="36">
        <f t="shared" si="1"/>
        <v>10.1</v>
      </c>
    </row>
    <row r="39" spans="1:10">
      <c r="A39" s="29" t="s">
        <v>334</v>
      </c>
      <c r="B39" s="22">
        <v>19</v>
      </c>
      <c r="C39" s="32" t="s">
        <v>500</v>
      </c>
      <c r="D39" s="44"/>
      <c r="E39" s="32" t="s">
        <v>103</v>
      </c>
      <c r="F39" s="35">
        <v>1.2</v>
      </c>
      <c r="G39" s="35">
        <v>1.1499999999999999</v>
      </c>
      <c r="H39" s="35">
        <f t="shared" si="0"/>
        <v>8.85</v>
      </c>
      <c r="I39" s="35"/>
      <c r="J39" s="36">
        <f t="shared" si="1"/>
        <v>10.049999999999999</v>
      </c>
    </row>
    <row r="40" spans="1:10">
      <c r="A40" s="29" t="s">
        <v>336</v>
      </c>
      <c r="B40" s="22">
        <v>17</v>
      </c>
      <c r="C40" s="32" t="s">
        <v>501</v>
      </c>
      <c r="D40" s="44"/>
      <c r="E40" s="32" t="s">
        <v>103</v>
      </c>
      <c r="F40" s="35">
        <v>1.2</v>
      </c>
      <c r="G40" s="35">
        <v>1.2</v>
      </c>
      <c r="H40" s="35">
        <f t="shared" si="0"/>
        <v>8.8000000000000007</v>
      </c>
      <c r="I40" s="35"/>
      <c r="J40" s="36">
        <f t="shared" si="1"/>
        <v>10</v>
      </c>
    </row>
    <row r="41" spans="1:10">
      <c r="A41" s="29" t="s">
        <v>338</v>
      </c>
      <c r="B41" s="22">
        <v>40</v>
      </c>
      <c r="C41" s="32" t="s">
        <v>502</v>
      </c>
      <c r="D41" s="44"/>
      <c r="E41" s="32" t="s">
        <v>479</v>
      </c>
      <c r="F41" s="35">
        <v>1.2</v>
      </c>
      <c r="G41" s="35">
        <v>1.2749999999999999</v>
      </c>
      <c r="H41" s="35">
        <f t="shared" si="0"/>
        <v>8.7249999999999996</v>
      </c>
      <c r="I41" s="35"/>
      <c r="J41" s="36">
        <f t="shared" si="1"/>
        <v>9.9249999999999989</v>
      </c>
    </row>
    <row r="42" spans="1:10">
      <c r="A42" s="29" t="s">
        <v>340</v>
      </c>
      <c r="B42" s="22">
        <v>7</v>
      </c>
      <c r="C42" s="32" t="s">
        <v>503</v>
      </c>
      <c r="D42" s="44"/>
      <c r="E42" s="32" t="s">
        <v>103</v>
      </c>
      <c r="F42" s="35">
        <v>0.8</v>
      </c>
      <c r="G42" s="35">
        <v>0.9</v>
      </c>
      <c r="H42" s="35">
        <f t="shared" si="0"/>
        <v>9.1</v>
      </c>
      <c r="I42" s="35"/>
      <c r="J42" s="36">
        <f t="shared" si="1"/>
        <v>9.9</v>
      </c>
    </row>
    <row r="43" spans="1:10">
      <c r="A43" s="29" t="s">
        <v>342</v>
      </c>
      <c r="B43" s="22">
        <v>34</v>
      </c>
      <c r="C43" s="32" t="s">
        <v>504</v>
      </c>
      <c r="D43" s="44"/>
      <c r="E43" s="32" t="s">
        <v>32</v>
      </c>
      <c r="F43" s="35">
        <v>1.2</v>
      </c>
      <c r="G43" s="35">
        <v>1.45</v>
      </c>
      <c r="H43" s="35">
        <f t="shared" si="0"/>
        <v>8.5500000000000007</v>
      </c>
      <c r="I43" s="35"/>
      <c r="J43" s="36">
        <f t="shared" si="1"/>
        <v>9.75</v>
      </c>
    </row>
    <row r="44" spans="1:10">
      <c r="A44" s="29" t="s">
        <v>344</v>
      </c>
      <c r="B44" s="22">
        <v>36</v>
      </c>
      <c r="C44" s="32" t="s">
        <v>505</v>
      </c>
      <c r="D44" s="44"/>
      <c r="E44" s="32" t="s">
        <v>479</v>
      </c>
      <c r="F44" s="35">
        <v>1.2</v>
      </c>
      <c r="G44" s="35">
        <v>1.5</v>
      </c>
      <c r="H44" s="35">
        <f t="shared" si="0"/>
        <v>8.5</v>
      </c>
      <c r="I44" s="35"/>
      <c r="J44" s="36">
        <f t="shared" si="1"/>
        <v>9.6999999999999993</v>
      </c>
    </row>
    <row r="45" spans="1:10">
      <c r="A45" s="29" t="s">
        <v>346</v>
      </c>
      <c r="B45" s="22">
        <v>22</v>
      </c>
      <c r="C45" s="32" t="s">
        <v>319</v>
      </c>
      <c r="D45" s="44"/>
      <c r="E45" s="32" t="s">
        <v>103</v>
      </c>
      <c r="F45" s="35">
        <v>1.2</v>
      </c>
      <c r="G45" s="35">
        <v>1.55</v>
      </c>
      <c r="H45" s="35">
        <f t="shared" si="0"/>
        <v>8.4499999999999993</v>
      </c>
      <c r="I45" s="35"/>
      <c r="J45" s="36">
        <f t="shared" si="1"/>
        <v>9.6499999999999986</v>
      </c>
    </row>
    <row r="46" spans="1:10">
      <c r="A46" s="29" t="s">
        <v>348</v>
      </c>
      <c r="B46" s="22">
        <v>43</v>
      </c>
      <c r="C46" s="32" t="s">
        <v>506</v>
      </c>
      <c r="D46" s="44"/>
      <c r="E46" s="32" t="s">
        <v>479</v>
      </c>
      <c r="F46" s="35">
        <v>1.2</v>
      </c>
      <c r="G46" s="35">
        <v>1.6</v>
      </c>
      <c r="H46" s="35">
        <f t="shared" si="0"/>
        <v>8.4</v>
      </c>
      <c r="I46" s="35"/>
      <c r="J46" s="36">
        <f t="shared" si="1"/>
        <v>9.6</v>
      </c>
    </row>
    <row r="47" spans="1:10">
      <c r="A47" s="29" t="s">
        <v>350</v>
      </c>
      <c r="B47" s="22">
        <v>47</v>
      </c>
      <c r="C47" s="31" t="s">
        <v>507</v>
      </c>
      <c r="D47" s="34"/>
      <c r="E47" s="26" t="s">
        <v>489</v>
      </c>
      <c r="F47" s="35">
        <v>1.2</v>
      </c>
      <c r="G47" s="35">
        <v>1.65</v>
      </c>
      <c r="H47" s="35">
        <f t="shared" si="0"/>
        <v>8.35</v>
      </c>
      <c r="I47" s="35"/>
      <c r="J47" s="36">
        <f t="shared" si="1"/>
        <v>9.5499999999999989</v>
      </c>
    </row>
    <row r="48" spans="1:10">
      <c r="A48" s="29" t="s">
        <v>352</v>
      </c>
      <c r="B48" s="22">
        <v>44</v>
      </c>
      <c r="C48" s="31" t="s">
        <v>508</v>
      </c>
      <c r="D48" s="34"/>
      <c r="E48" s="26" t="s">
        <v>489</v>
      </c>
      <c r="F48" s="35">
        <v>0</v>
      </c>
      <c r="G48" s="35">
        <v>0</v>
      </c>
      <c r="H48" s="35">
        <v>0</v>
      </c>
      <c r="I48" s="35"/>
      <c r="J48" s="36">
        <f t="shared" si="1"/>
        <v>0</v>
      </c>
    </row>
    <row r="49" spans="1:10">
      <c r="A49" s="29" t="s">
        <v>354</v>
      </c>
      <c r="B49" s="22">
        <v>46</v>
      </c>
      <c r="C49" s="31" t="s">
        <v>509</v>
      </c>
      <c r="D49" s="34"/>
      <c r="E49" s="26" t="s">
        <v>489</v>
      </c>
      <c r="F49" s="35">
        <v>0</v>
      </c>
      <c r="G49" s="35">
        <v>0</v>
      </c>
      <c r="H49" s="35">
        <v>0</v>
      </c>
      <c r="I49" s="35"/>
      <c r="J49" s="36">
        <f t="shared" si="1"/>
        <v>0</v>
      </c>
    </row>
    <row r="51" spans="1:10" ht="15.75">
      <c r="A51" s="55" t="s">
        <v>15</v>
      </c>
      <c r="B51" s="55"/>
      <c r="C51" s="55"/>
      <c r="D51" s="55"/>
      <c r="E51" s="55"/>
      <c r="F51" s="55"/>
      <c r="G51" s="55"/>
      <c r="H51" s="55"/>
      <c r="I51" s="55"/>
      <c r="J51" s="55"/>
    </row>
    <row r="53" spans="1:10" ht="60.75" customHeight="1" thickBot="1">
      <c r="A53" s="1" t="s">
        <v>0</v>
      </c>
      <c r="B53" s="2" t="s">
        <v>1</v>
      </c>
      <c r="C53" s="2" t="s">
        <v>2</v>
      </c>
      <c r="D53" s="2" t="s">
        <v>3</v>
      </c>
      <c r="E53" s="2" t="s">
        <v>4</v>
      </c>
      <c r="F53" s="14" t="s">
        <v>5</v>
      </c>
      <c r="G53" s="14" t="s">
        <v>6</v>
      </c>
      <c r="H53" s="14" t="s">
        <v>7</v>
      </c>
      <c r="I53" s="15" t="s">
        <v>8</v>
      </c>
      <c r="J53" s="15" t="s">
        <v>16</v>
      </c>
    </row>
    <row r="54" spans="1:10" ht="13.5" thickTop="1">
      <c r="A54" s="29" t="s">
        <v>30</v>
      </c>
      <c r="B54" s="22">
        <v>37</v>
      </c>
      <c r="C54" s="45" t="s">
        <v>483</v>
      </c>
      <c r="D54" s="48"/>
      <c r="E54" s="45" t="s">
        <v>479</v>
      </c>
      <c r="F54" s="35">
        <v>1.2</v>
      </c>
      <c r="G54" s="35">
        <v>0.05</v>
      </c>
      <c r="H54" s="35">
        <f t="shared" ref="H54:H96" si="2">IF(F54="",0,10-G54)</f>
        <v>9.9499999999999993</v>
      </c>
      <c r="I54" s="35"/>
      <c r="J54" s="36">
        <f t="shared" ref="J54:J96" si="3">SUM(F54+H54-I54)</f>
        <v>11.149999999999999</v>
      </c>
    </row>
    <row r="55" spans="1:10">
      <c r="A55" s="29" t="s">
        <v>33</v>
      </c>
      <c r="B55" s="22">
        <v>25</v>
      </c>
      <c r="C55" s="32" t="s">
        <v>485</v>
      </c>
      <c r="D55" s="44"/>
      <c r="E55" s="32" t="s">
        <v>227</v>
      </c>
      <c r="F55" s="35">
        <v>1.2</v>
      </c>
      <c r="G55" s="35">
        <v>0.22500000000000001</v>
      </c>
      <c r="H55" s="35">
        <f t="shared" si="2"/>
        <v>9.7750000000000004</v>
      </c>
      <c r="I55" s="35"/>
      <c r="J55" s="36">
        <f t="shared" si="3"/>
        <v>10.975</v>
      </c>
    </row>
    <row r="56" spans="1:10">
      <c r="A56" s="29" t="s">
        <v>36</v>
      </c>
      <c r="B56" s="22">
        <v>27</v>
      </c>
      <c r="C56" s="32" t="s">
        <v>472</v>
      </c>
      <c r="D56" s="44"/>
      <c r="E56" s="32" t="s">
        <v>227</v>
      </c>
      <c r="F56" s="35">
        <v>1.2</v>
      </c>
      <c r="G56" s="35">
        <v>0.22500000000000001</v>
      </c>
      <c r="H56" s="35">
        <f t="shared" si="2"/>
        <v>9.7750000000000004</v>
      </c>
      <c r="I56" s="35"/>
      <c r="J56" s="36">
        <f t="shared" si="3"/>
        <v>10.975</v>
      </c>
    </row>
    <row r="57" spans="1:10">
      <c r="A57" s="29" t="s">
        <v>39</v>
      </c>
      <c r="B57" s="22">
        <v>42</v>
      </c>
      <c r="C57" s="32" t="s">
        <v>478</v>
      </c>
      <c r="D57" s="44"/>
      <c r="E57" s="32" t="s">
        <v>479</v>
      </c>
      <c r="F57" s="35">
        <v>1.1000000000000001</v>
      </c>
      <c r="G57" s="35">
        <v>0.15</v>
      </c>
      <c r="H57" s="35">
        <f t="shared" si="2"/>
        <v>9.85</v>
      </c>
      <c r="I57" s="35"/>
      <c r="J57" s="36">
        <f t="shared" si="3"/>
        <v>10.95</v>
      </c>
    </row>
    <row r="58" spans="1:10">
      <c r="A58" s="29" t="s">
        <v>41</v>
      </c>
      <c r="B58" s="22">
        <v>10</v>
      </c>
      <c r="C58" s="32" t="s">
        <v>471</v>
      </c>
      <c r="D58" s="44"/>
      <c r="E58" s="32" t="s">
        <v>103</v>
      </c>
      <c r="F58" s="35">
        <v>1.2</v>
      </c>
      <c r="G58" s="35">
        <v>0.32500000000000001</v>
      </c>
      <c r="H58" s="35">
        <f t="shared" si="2"/>
        <v>9.6750000000000007</v>
      </c>
      <c r="I58" s="35"/>
      <c r="J58" s="36">
        <f t="shared" si="3"/>
        <v>10.875</v>
      </c>
    </row>
    <row r="59" spans="1:10">
      <c r="A59" s="29" t="s">
        <v>43</v>
      </c>
      <c r="B59" s="22">
        <v>28</v>
      </c>
      <c r="C59" s="32" t="s">
        <v>497</v>
      </c>
      <c r="D59" s="44"/>
      <c r="E59" s="32" t="s">
        <v>227</v>
      </c>
      <c r="F59" s="35">
        <v>1.2</v>
      </c>
      <c r="G59" s="35">
        <v>0.35</v>
      </c>
      <c r="H59" s="35">
        <f t="shared" si="2"/>
        <v>9.65</v>
      </c>
      <c r="I59" s="35"/>
      <c r="J59" s="36">
        <f t="shared" si="3"/>
        <v>10.85</v>
      </c>
    </row>
    <row r="60" spans="1:10">
      <c r="A60" s="29" t="s">
        <v>45</v>
      </c>
      <c r="B60" s="22">
        <v>43</v>
      </c>
      <c r="C60" s="32" t="s">
        <v>506</v>
      </c>
      <c r="D60" s="44"/>
      <c r="E60" s="32" t="s">
        <v>479</v>
      </c>
      <c r="F60" s="35">
        <v>1.1000000000000001</v>
      </c>
      <c r="G60" s="35">
        <v>0.25</v>
      </c>
      <c r="H60" s="35">
        <f t="shared" si="2"/>
        <v>9.75</v>
      </c>
      <c r="I60" s="35"/>
      <c r="J60" s="36">
        <f t="shared" si="3"/>
        <v>10.85</v>
      </c>
    </row>
    <row r="61" spans="1:10">
      <c r="A61" s="29" t="s">
        <v>47</v>
      </c>
      <c r="B61" s="22">
        <v>29</v>
      </c>
      <c r="C61" s="32" t="s">
        <v>484</v>
      </c>
      <c r="D61" s="44"/>
      <c r="E61" s="32" t="s">
        <v>227</v>
      </c>
      <c r="F61" s="35">
        <v>1.2</v>
      </c>
      <c r="G61" s="35">
        <v>0.375</v>
      </c>
      <c r="H61" s="35">
        <f t="shared" si="2"/>
        <v>9.625</v>
      </c>
      <c r="I61" s="35"/>
      <c r="J61" s="36">
        <f t="shared" si="3"/>
        <v>10.824999999999999</v>
      </c>
    </row>
    <row r="62" spans="1:10">
      <c r="A62" s="29" t="s">
        <v>49</v>
      </c>
      <c r="B62" s="22">
        <v>36</v>
      </c>
      <c r="C62" s="32" t="s">
        <v>505</v>
      </c>
      <c r="D62" s="44"/>
      <c r="E62" s="32" t="s">
        <v>479</v>
      </c>
      <c r="F62" s="35">
        <v>1.1000000000000001</v>
      </c>
      <c r="G62" s="35">
        <v>0.3</v>
      </c>
      <c r="H62" s="35">
        <f t="shared" si="2"/>
        <v>9.6999999999999993</v>
      </c>
      <c r="I62" s="35"/>
      <c r="J62" s="36">
        <f t="shared" si="3"/>
        <v>10.799999999999999</v>
      </c>
    </row>
    <row r="63" spans="1:10">
      <c r="A63" s="29" t="s">
        <v>52</v>
      </c>
      <c r="B63" s="22">
        <v>45</v>
      </c>
      <c r="C63" s="31" t="s">
        <v>488</v>
      </c>
      <c r="D63" s="34"/>
      <c r="E63" s="26" t="s">
        <v>489</v>
      </c>
      <c r="F63" s="35">
        <v>1.2</v>
      </c>
      <c r="G63" s="35">
        <v>0.4</v>
      </c>
      <c r="H63" s="35">
        <f t="shared" si="2"/>
        <v>9.6</v>
      </c>
      <c r="I63" s="35"/>
      <c r="J63" s="36">
        <f t="shared" si="3"/>
        <v>10.799999999999999</v>
      </c>
    </row>
    <row r="64" spans="1:10">
      <c r="A64" s="29" t="s">
        <v>54</v>
      </c>
      <c r="B64" s="22">
        <v>19</v>
      </c>
      <c r="C64" s="32" t="s">
        <v>500</v>
      </c>
      <c r="D64" s="44"/>
      <c r="E64" s="32" t="s">
        <v>103</v>
      </c>
      <c r="F64" s="35">
        <v>1.2</v>
      </c>
      <c r="G64" s="35">
        <v>0.42499999999999999</v>
      </c>
      <c r="H64" s="35">
        <f t="shared" si="2"/>
        <v>9.5749999999999993</v>
      </c>
      <c r="I64" s="35"/>
      <c r="J64" s="36">
        <f t="shared" si="3"/>
        <v>10.774999999999999</v>
      </c>
    </row>
    <row r="65" spans="1:10">
      <c r="A65" s="29" t="s">
        <v>56</v>
      </c>
      <c r="B65" s="22">
        <v>26</v>
      </c>
      <c r="C65" s="32" t="s">
        <v>372</v>
      </c>
      <c r="D65" s="44"/>
      <c r="E65" s="32" t="s">
        <v>227</v>
      </c>
      <c r="F65" s="35">
        <v>1.2</v>
      </c>
      <c r="G65" s="35">
        <v>0.42499999999999999</v>
      </c>
      <c r="H65" s="35">
        <f t="shared" si="2"/>
        <v>9.5749999999999993</v>
      </c>
      <c r="I65" s="35"/>
      <c r="J65" s="36">
        <f t="shared" si="3"/>
        <v>10.774999999999999</v>
      </c>
    </row>
    <row r="66" spans="1:10">
      <c r="A66" s="29" t="s">
        <v>59</v>
      </c>
      <c r="B66" s="22">
        <v>12</v>
      </c>
      <c r="C66" s="32" t="s">
        <v>468</v>
      </c>
      <c r="D66" s="44"/>
      <c r="E66" s="32" t="s">
        <v>103</v>
      </c>
      <c r="F66" s="35">
        <v>1.2</v>
      </c>
      <c r="G66" s="35">
        <v>0.45</v>
      </c>
      <c r="H66" s="35">
        <f t="shared" si="2"/>
        <v>9.5500000000000007</v>
      </c>
      <c r="I66" s="35"/>
      <c r="J66" s="36">
        <f t="shared" si="3"/>
        <v>10.75</v>
      </c>
    </row>
    <row r="67" spans="1:10">
      <c r="A67" s="29" t="s">
        <v>61</v>
      </c>
      <c r="B67" s="22">
        <v>40</v>
      </c>
      <c r="C67" s="32" t="s">
        <v>502</v>
      </c>
      <c r="D67" s="44"/>
      <c r="E67" s="32" t="s">
        <v>479</v>
      </c>
      <c r="F67" s="35">
        <v>1.1000000000000001</v>
      </c>
      <c r="G67" s="35">
        <v>0.375</v>
      </c>
      <c r="H67" s="35">
        <f t="shared" si="2"/>
        <v>9.625</v>
      </c>
      <c r="I67" s="35"/>
      <c r="J67" s="36">
        <f t="shared" si="3"/>
        <v>10.725</v>
      </c>
    </row>
    <row r="68" spans="1:10">
      <c r="A68" s="29" t="s">
        <v>64</v>
      </c>
      <c r="B68" s="22">
        <v>46</v>
      </c>
      <c r="C68" s="31" t="s">
        <v>510</v>
      </c>
      <c r="D68" s="34"/>
      <c r="E68" s="26" t="s">
        <v>489</v>
      </c>
      <c r="F68" s="35">
        <v>1.1000000000000001</v>
      </c>
      <c r="G68" s="35">
        <v>0.375</v>
      </c>
      <c r="H68" s="35">
        <f t="shared" si="2"/>
        <v>9.625</v>
      </c>
      <c r="I68" s="35"/>
      <c r="J68" s="36">
        <f t="shared" si="3"/>
        <v>10.725</v>
      </c>
    </row>
    <row r="69" spans="1:10">
      <c r="A69" s="29" t="s">
        <v>66</v>
      </c>
      <c r="B69" s="22">
        <v>2</v>
      </c>
      <c r="C69" s="32" t="s">
        <v>473</v>
      </c>
      <c r="D69" s="44"/>
      <c r="E69" s="32" t="s">
        <v>103</v>
      </c>
      <c r="F69" s="35">
        <v>1.2</v>
      </c>
      <c r="G69" s="35">
        <v>0.5</v>
      </c>
      <c r="H69" s="35">
        <f t="shared" si="2"/>
        <v>9.5</v>
      </c>
      <c r="I69" s="35"/>
      <c r="J69" s="36">
        <f t="shared" si="3"/>
        <v>10.7</v>
      </c>
    </row>
    <row r="70" spans="1:10">
      <c r="A70" s="29" t="s">
        <v>69</v>
      </c>
      <c r="B70" s="22">
        <v>8</v>
      </c>
      <c r="C70" s="32" t="s">
        <v>496</v>
      </c>
      <c r="D70" s="44"/>
      <c r="E70" s="32" t="s">
        <v>103</v>
      </c>
      <c r="F70" s="35">
        <v>1.2</v>
      </c>
      <c r="G70" s="35">
        <v>0.5</v>
      </c>
      <c r="H70" s="35">
        <f t="shared" si="2"/>
        <v>9.5</v>
      </c>
      <c r="I70" s="35"/>
      <c r="J70" s="36">
        <f t="shared" si="3"/>
        <v>10.7</v>
      </c>
    </row>
    <row r="71" spans="1:10">
      <c r="A71" s="29" t="s">
        <v>71</v>
      </c>
      <c r="B71" s="22">
        <v>6</v>
      </c>
      <c r="C71" s="32" t="s">
        <v>474</v>
      </c>
      <c r="D71" s="44"/>
      <c r="E71" s="32" t="s">
        <v>103</v>
      </c>
      <c r="F71" s="35">
        <v>1.1000000000000001</v>
      </c>
      <c r="G71" s="35">
        <v>0.45</v>
      </c>
      <c r="H71" s="35">
        <f t="shared" si="2"/>
        <v>9.5500000000000007</v>
      </c>
      <c r="I71" s="35"/>
      <c r="J71" s="36">
        <f t="shared" si="3"/>
        <v>10.65</v>
      </c>
    </row>
    <row r="72" spans="1:10">
      <c r="A72" s="29" t="s">
        <v>73</v>
      </c>
      <c r="B72" s="22">
        <v>30</v>
      </c>
      <c r="C72" s="32" t="s">
        <v>477</v>
      </c>
      <c r="D72" s="44"/>
      <c r="E72" s="32" t="s">
        <v>32</v>
      </c>
      <c r="F72" s="35">
        <v>1.1000000000000001</v>
      </c>
      <c r="G72" s="35">
        <v>0.45</v>
      </c>
      <c r="H72" s="35">
        <f t="shared" si="2"/>
        <v>9.5500000000000007</v>
      </c>
      <c r="I72" s="35"/>
      <c r="J72" s="36">
        <f t="shared" si="3"/>
        <v>10.65</v>
      </c>
    </row>
    <row r="73" spans="1:10">
      <c r="A73" s="29" t="s">
        <v>75</v>
      </c>
      <c r="B73" s="22">
        <v>38</v>
      </c>
      <c r="C73" s="32" t="s">
        <v>493</v>
      </c>
      <c r="D73" s="44"/>
      <c r="E73" s="32" t="s">
        <v>479</v>
      </c>
      <c r="F73" s="35">
        <v>0.9</v>
      </c>
      <c r="G73" s="35">
        <v>0.25</v>
      </c>
      <c r="H73" s="35">
        <f t="shared" si="2"/>
        <v>9.75</v>
      </c>
      <c r="I73" s="35"/>
      <c r="J73" s="36">
        <f t="shared" si="3"/>
        <v>10.65</v>
      </c>
    </row>
    <row r="74" spans="1:10">
      <c r="A74" s="29" t="s">
        <v>77</v>
      </c>
      <c r="B74" s="22">
        <v>41</v>
      </c>
      <c r="C74" s="32" t="s">
        <v>153</v>
      </c>
      <c r="D74" s="44"/>
      <c r="E74" s="32" t="s">
        <v>479</v>
      </c>
      <c r="F74" s="35">
        <v>1.1000000000000001</v>
      </c>
      <c r="G74" s="35">
        <v>0.45</v>
      </c>
      <c r="H74" s="35">
        <f t="shared" si="2"/>
        <v>9.5500000000000007</v>
      </c>
      <c r="I74" s="35"/>
      <c r="J74" s="36">
        <f t="shared" si="3"/>
        <v>10.65</v>
      </c>
    </row>
    <row r="75" spans="1:10">
      <c r="A75" s="29" t="s">
        <v>79</v>
      </c>
      <c r="B75" s="22">
        <v>21</v>
      </c>
      <c r="C75" s="32" t="s">
        <v>492</v>
      </c>
      <c r="D75" s="44"/>
      <c r="E75" s="32" t="s">
        <v>103</v>
      </c>
      <c r="F75" s="35">
        <v>1.2</v>
      </c>
      <c r="G75" s="35">
        <v>0.55000000000000004</v>
      </c>
      <c r="H75" s="35">
        <f t="shared" si="2"/>
        <v>9.4499999999999993</v>
      </c>
      <c r="I75" s="35"/>
      <c r="J75" s="36">
        <f t="shared" si="3"/>
        <v>10.649999999999999</v>
      </c>
    </row>
    <row r="76" spans="1:10">
      <c r="A76" s="29" t="s">
        <v>81</v>
      </c>
      <c r="B76" s="22">
        <v>32</v>
      </c>
      <c r="C76" s="32" t="s">
        <v>480</v>
      </c>
      <c r="D76" s="44"/>
      <c r="E76" s="32" t="s">
        <v>32</v>
      </c>
      <c r="F76" s="35">
        <v>1.2</v>
      </c>
      <c r="G76" s="35">
        <v>0.55000000000000004</v>
      </c>
      <c r="H76" s="35">
        <f t="shared" si="2"/>
        <v>9.4499999999999993</v>
      </c>
      <c r="I76" s="35"/>
      <c r="J76" s="36">
        <f t="shared" si="3"/>
        <v>10.649999999999999</v>
      </c>
    </row>
    <row r="77" spans="1:10">
      <c r="A77" s="29" t="s">
        <v>83</v>
      </c>
      <c r="B77" s="22">
        <v>33</v>
      </c>
      <c r="C77" s="32" t="s">
        <v>495</v>
      </c>
      <c r="D77" s="44"/>
      <c r="E77" s="32" t="s">
        <v>32</v>
      </c>
      <c r="F77" s="35">
        <v>1.2</v>
      </c>
      <c r="G77" s="35">
        <v>0.55000000000000004</v>
      </c>
      <c r="H77" s="35">
        <f t="shared" si="2"/>
        <v>9.4499999999999993</v>
      </c>
      <c r="I77" s="35"/>
      <c r="J77" s="36">
        <f t="shared" si="3"/>
        <v>10.649999999999999</v>
      </c>
    </row>
    <row r="78" spans="1:10">
      <c r="A78" s="29" t="s">
        <v>85</v>
      </c>
      <c r="B78" s="22">
        <v>11</v>
      </c>
      <c r="C78" s="32" t="s">
        <v>490</v>
      </c>
      <c r="D78" s="44"/>
      <c r="E78" s="32" t="s">
        <v>103</v>
      </c>
      <c r="F78" s="35">
        <v>1.2</v>
      </c>
      <c r="G78" s="35">
        <v>0.6</v>
      </c>
      <c r="H78" s="35">
        <f t="shared" si="2"/>
        <v>9.4</v>
      </c>
      <c r="I78" s="35"/>
      <c r="J78" s="36">
        <f t="shared" si="3"/>
        <v>10.6</v>
      </c>
    </row>
    <row r="79" spans="1:10">
      <c r="A79" s="29" t="s">
        <v>87</v>
      </c>
      <c r="B79" s="22">
        <v>16</v>
      </c>
      <c r="C79" s="32" t="s">
        <v>482</v>
      </c>
      <c r="D79" s="44"/>
      <c r="E79" s="32" t="s">
        <v>103</v>
      </c>
      <c r="F79" s="35">
        <v>1.1000000000000001</v>
      </c>
      <c r="G79" s="35">
        <v>0.5</v>
      </c>
      <c r="H79" s="35">
        <f t="shared" si="2"/>
        <v>9.5</v>
      </c>
      <c r="I79" s="35"/>
      <c r="J79" s="36">
        <f t="shared" si="3"/>
        <v>10.6</v>
      </c>
    </row>
    <row r="80" spans="1:10">
      <c r="A80" s="29" t="s">
        <v>89</v>
      </c>
      <c r="B80" s="22">
        <v>9</v>
      </c>
      <c r="C80" s="32" t="s">
        <v>481</v>
      </c>
      <c r="D80" s="44"/>
      <c r="E80" s="32" t="s">
        <v>103</v>
      </c>
      <c r="F80" s="35">
        <v>1.2</v>
      </c>
      <c r="G80" s="35">
        <v>0.65</v>
      </c>
      <c r="H80" s="35">
        <f t="shared" si="2"/>
        <v>9.35</v>
      </c>
      <c r="I80" s="35"/>
      <c r="J80" s="36">
        <f t="shared" si="3"/>
        <v>10.549999999999999</v>
      </c>
    </row>
    <row r="81" spans="1:10">
      <c r="A81" s="29" t="s">
        <v>91</v>
      </c>
      <c r="B81" s="22">
        <v>20</v>
      </c>
      <c r="C81" s="32" t="s">
        <v>491</v>
      </c>
      <c r="D81" s="44"/>
      <c r="E81" s="32" t="s">
        <v>103</v>
      </c>
      <c r="F81" s="35">
        <v>1.2</v>
      </c>
      <c r="G81" s="35">
        <v>0.65</v>
      </c>
      <c r="H81" s="35">
        <f t="shared" si="2"/>
        <v>9.35</v>
      </c>
      <c r="I81" s="35"/>
      <c r="J81" s="36">
        <f t="shared" si="3"/>
        <v>10.549999999999999</v>
      </c>
    </row>
    <row r="82" spans="1:10">
      <c r="A82" s="29" t="s">
        <v>93</v>
      </c>
      <c r="B82" s="22">
        <v>34</v>
      </c>
      <c r="C82" s="32" t="s">
        <v>504</v>
      </c>
      <c r="D82" s="44"/>
      <c r="E82" s="32" t="s">
        <v>32</v>
      </c>
      <c r="F82" s="35">
        <v>1.1000000000000001</v>
      </c>
      <c r="G82" s="35">
        <v>0.55000000000000004</v>
      </c>
      <c r="H82" s="35">
        <f t="shared" si="2"/>
        <v>9.4499999999999993</v>
      </c>
      <c r="I82" s="35"/>
      <c r="J82" s="36">
        <f t="shared" si="3"/>
        <v>10.549999999999999</v>
      </c>
    </row>
    <row r="83" spans="1:10">
      <c r="A83" s="29" t="s">
        <v>193</v>
      </c>
      <c r="B83" s="22">
        <v>18</v>
      </c>
      <c r="C83" s="32" t="s">
        <v>476</v>
      </c>
      <c r="D83" s="44"/>
      <c r="E83" s="32" t="s">
        <v>103</v>
      </c>
      <c r="F83" s="35">
        <v>1.2</v>
      </c>
      <c r="G83" s="35">
        <v>0.7</v>
      </c>
      <c r="H83" s="35">
        <f t="shared" si="2"/>
        <v>9.3000000000000007</v>
      </c>
      <c r="I83" s="35"/>
      <c r="J83" s="36">
        <f t="shared" si="3"/>
        <v>10.5</v>
      </c>
    </row>
    <row r="84" spans="1:10">
      <c r="A84" s="29" t="s">
        <v>264</v>
      </c>
      <c r="B84" s="22">
        <v>23</v>
      </c>
      <c r="C84" s="32" t="s">
        <v>475</v>
      </c>
      <c r="D84" s="44"/>
      <c r="E84" s="32" t="s">
        <v>103</v>
      </c>
      <c r="F84" s="35">
        <v>0.9</v>
      </c>
      <c r="G84" s="35">
        <v>0.4</v>
      </c>
      <c r="H84" s="35">
        <f t="shared" si="2"/>
        <v>9.6</v>
      </c>
      <c r="I84" s="35"/>
      <c r="J84" s="36">
        <f t="shared" si="3"/>
        <v>10.5</v>
      </c>
    </row>
    <row r="85" spans="1:10">
      <c r="A85" s="29" t="s">
        <v>334</v>
      </c>
      <c r="B85" s="22">
        <v>22</v>
      </c>
      <c r="C85" s="32" t="s">
        <v>319</v>
      </c>
      <c r="D85" s="44"/>
      <c r="E85" s="32" t="s">
        <v>103</v>
      </c>
      <c r="F85" s="35">
        <v>1</v>
      </c>
      <c r="G85" s="35">
        <v>0.55000000000000004</v>
      </c>
      <c r="H85" s="35">
        <f t="shared" si="2"/>
        <v>9.4499999999999993</v>
      </c>
      <c r="I85" s="35"/>
      <c r="J85" s="36">
        <f t="shared" si="3"/>
        <v>10.45</v>
      </c>
    </row>
    <row r="86" spans="1:10">
      <c r="A86" s="29" t="s">
        <v>336</v>
      </c>
      <c r="B86" s="22">
        <v>24</v>
      </c>
      <c r="C86" s="32" t="s">
        <v>469</v>
      </c>
      <c r="D86" s="44"/>
      <c r="E86" s="32" t="s">
        <v>103</v>
      </c>
      <c r="F86" s="35">
        <v>1.2</v>
      </c>
      <c r="G86" s="35">
        <v>0.75</v>
      </c>
      <c r="H86" s="35">
        <f t="shared" si="2"/>
        <v>9.25</v>
      </c>
      <c r="I86" s="35"/>
      <c r="J86" s="36">
        <f t="shared" si="3"/>
        <v>10.45</v>
      </c>
    </row>
    <row r="87" spans="1:10">
      <c r="A87" s="29" t="s">
        <v>338</v>
      </c>
      <c r="B87" s="22">
        <v>31</v>
      </c>
      <c r="C87" s="32" t="s">
        <v>499</v>
      </c>
      <c r="D87" s="44"/>
      <c r="E87" s="32" t="s">
        <v>32</v>
      </c>
      <c r="F87" s="35">
        <v>1.1000000000000001</v>
      </c>
      <c r="G87" s="35">
        <v>0.65</v>
      </c>
      <c r="H87" s="35">
        <f t="shared" si="2"/>
        <v>9.35</v>
      </c>
      <c r="I87" s="35"/>
      <c r="J87" s="36">
        <f t="shared" si="3"/>
        <v>10.45</v>
      </c>
    </row>
    <row r="88" spans="1:10">
      <c r="A88" s="29" t="s">
        <v>340</v>
      </c>
      <c r="B88" s="22">
        <v>3</v>
      </c>
      <c r="C88" s="32" t="s">
        <v>486</v>
      </c>
      <c r="D88" s="44"/>
      <c r="E88" s="32" t="s">
        <v>103</v>
      </c>
      <c r="F88" s="35">
        <v>0.8</v>
      </c>
      <c r="G88" s="35">
        <v>0.4</v>
      </c>
      <c r="H88" s="35">
        <f t="shared" si="2"/>
        <v>9.6</v>
      </c>
      <c r="I88" s="35"/>
      <c r="J88" s="36">
        <f t="shared" si="3"/>
        <v>10.4</v>
      </c>
    </row>
    <row r="89" spans="1:10">
      <c r="A89" s="29" t="s">
        <v>342</v>
      </c>
      <c r="B89" s="22">
        <v>14</v>
      </c>
      <c r="C89" s="32" t="s">
        <v>494</v>
      </c>
      <c r="D89" s="44"/>
      <c r="E89" s="32" t="s">
        <v>103</v>
      </c>
      <c r="F89" s="35">
        <v>1.2</v>
      </c>
      <c r="G89" s="35">
        <v>0.875</v>
      </c>
      <c r="H89" s="35">
        <f t="shared" si="2"/>
        <v>9.125</v>
      </c>
      <c r="I89" s="35"/>
      <c r="J89" s="36">
        <f t="shared" si="3"/>
        <v>10.324999999999999</v>
      </c>
    </row>
    <row r="90" spans="1:10">
      <c r="A90" s="29" t="s">
        <v>344</v>
      </c>
      <c r="B90" s="22">
        <v>1</v>
      </c>
      <c r="C90" s="32" t="s">
        <v>498</v>
      </c>
      <c r="D90" s="44"/>
      <c r="E90" s="32" t="s">
        <v>103</v>
      </c>
      <c r="F90" s="35">
        <v>1</v>
      </c>
      <c r="G90" s="35">
        <v>0.75</v>
      </c>
      <c r="H90" s="35">
        <f t="shared" si="2"/>
        <v>9.25</v>
      </c>
      <c r="I90" s="35"/>
      <c r="J90" s="36">
        <f t="shared" si="3"/>
        <v>10.25</v>
      </c>
    </row>
    <row r="91" spans="1:10">
      <c r="A91" s="29" t="s">
        <v>346</v>
      </c>
      <c r="B91" s="22">
        <v>5</v>
      </c>
      <c r="C91" s="32" t="s">
        <v>470</v>
      </c>
      <c r="D91" s="44"/>
      <c r="E91" s="32" t="s">
        <v>103</v>
      </c>
      <c r="F91" s="35">
        <v>1</v>
      </c>
      <c r="G91" s="35">
        <v>0.75</v>
      </c>
      <c r="H91" s="35">
        <f t="shared" si="2"/>
        <v>9.25</v>
      </c>
      <c r="I91" s="35"/>
      <c r="J91" s="36">
        <f t="shared" si="3"/>
        <v>10.25</v>
      </c>
    </row>
    <row r="92" spans="1:10">
      <c r="A92" s="29" t="s">
        <v>348</v>
      </c>
      <c r="B92" s="22">
        <v>17</v>
      </c>
      <c r="C92" s="32" t="s">
        <v>501</v>
      </c>
      <c r="D92" s="44"/>
      <c r="E92" s="32" t="s">
        <v>103</v>
      </c>
      <c r="F92" s="35">
        <v>1</v>
      </c>
      <c r="G92" s="35">
        <v>0.85</v>
      </c>
      <c r="H92" s="35">
        <f t="shared" si="2"/>
        <v>9.15</v>
      </c>
      <c r="I92" s="35"/>
      <c r="J92" s="36">
        <f t="shared" si="3"/>
        <v>10.15</v>
      </c>
    </row>
    <row r="93" spans="1:10">
      <c r="A93" s="29" t="s">
        <v>350</v>
      </c>
      <c r="B93" s="22">
        <v>4</v>
      </c>
      <c r="C93" s="32" t="s">
        <v>487</v>
      </c>
      <c r="D93" s="44"/>
      <c r="E93" s="32" t="s">
        <v>103</v>
      </c>
      <c r="F93" s="35">
        <v>0.8</v>
      </c>
      <c r="G93" s="35">
        <v>0.75</v>
      </c>
      <c r="H93" s="35">
        <f t="shared" si="2"/>
        <v>9.25</v>
      </c>
      <c r="I93" s="35"/>
      <c r="J93" s="36">
        <f t="shared" si="3"/>
        <v>10.050000000000001</v>
      </c>
    </row>
    <row r="94" spans="1:10">
      <c r="A94" s="29" t="s">
        <v>352</v>
      </c>
      <c r="B94" s="22">
        <v>7</v>
      </c>
      <c r="C94" s="32" t="s">
        <v>503</v>
      </c>
      <c r="D94" s="44"/>
      <c r="E94" s="32" t="s">
        <v>103</v>
      </c>
      <c r="F94" s="35">
        <v>0.8</v>
      </c>
      <c r="G94" s="35">
        <v>0.8</v>
      </c>
      <c r="H94" s="35">
        <f t="shared" si="2"/>
        <v>9.1999999999999993</v>
      </c>
      <c r="I94" s="35"/>
      <c r="J94" s="36">
        <f t="shared" si="3"/>
        <v>10</v>
      </c>
    </row>
    <row r="95" spans="1:10">
      <c r="A95" s="29" t="s">
        <v>354</v>
      </c>
      <c r="B95" s="22">
        <v>44</v>
      </c>
      <c r="C95" s="31" t="s">
        <v>98</v>
      </c>
      <c r="D95" s="34"/>
      <c r="E95" s="26" t="s">
        <v>489</v>
      </c>
      <c r="F95" s="35">
        <v>0.9</v>
      </c>
      <c r="G95" s="35">
        <v>0.9</v>
      </c>
      <c r="H95" s="35">
        <f t="shared" si="2"/>
        <v>9.1</v>
      </c>
      <c r="I95" s="35"/>
      <c r="J95" s="36">
        <f t="shared" si="3"/>
        <v>10</v>
      </c>
    </row>
    <row r="96" spans="1:10">
      <c r="A96" s="29" t="s">
        <v>398</v>
      </c>
      <c r="B96" s="22">
        <v>47</v>
      </c>
      <c r="C96" s="31" t="s">
        <v>511</v>
      </c>
      <c r="D96" s="34"/>
      <c r="E96" s="26" t="s">
        <v>489</v>
      </c>
      <c r="F96" s="35">
        <v>0.9</v>
      </c>
      <c r="G96" s="35">
        <v>0.9</v>
      </c>
      <c r="H96" s="35">
        <f t="shared" si="2"/>
        <v>9.1</v>
      </c>
      <c r="I96" s="35"/>
      <c r="J96" s="36">
        <f t="shared" si="3"/>
        <v>10</v>
      </c>
    </row>
    <row r="98" spans="1:10" ht="15.75">
      <c r="A98" s="56" t="s">
        <v>18</v>
      </c>
      <c r="B98" s="56"/>
      <c r="C98" s="56"/>
      <c r="D98" s="56"/>
      <c r="E98" s="56"/>
      <c r="F98" s="56"/>
      <c r="G98" s="56"/>
      <c r="H98" s="56"/>
      <c r="I98" s="56"/>
      <c r="J98" s="56"/>
    </row>
    <row r="100" spans="1:10" ht="61.5" thickBot="1">
      <c r="A100" s="1" t="s">
        <v>0</v>
      </c>
      <c r="B100" s="2" t="s">
        <v>1</v>
      </c>
      <c r="C100" s="2" t="s">
        <v>2</v>
      </c>
      <c r="D100" s="2" t="s">
        <v>3</v>
      </c>
      <c r="E100" s="2" t="s">
        <v>4</v>
      </c>
      <c r="F100" s="16" t="s">
        <v>5</v>
      </c>
      <c r="G100" s="16" t="s">
        <v>6</v>
      </c>
      <c r="H100" s="16" t="s">
        <v>7</v>
      </c>
      <c r="I100" s="16" t="s">
        <v>6</v>
      </c>
      <c r="J100" s="17" t="s">
        <v>17</v>
      </c>
    </row>
    <row r="101" spans="1:10" ht="13.5" thickTop="1">
      <c r="A101" s="29" t="s">
        <v>30</v>
      </c>
      <c r="B101" s="22">
        <v>1</v>
      </c>
      <c r="C101" s="45" t="s">
        <v>498</v>
      </c>
      <c r="D101" s="48"/>
      <c r="E101" s="45" t="s">
        <v>103</v>
      </c>
      <c r="F101" s="35">
        <v>1.2</v>
      </c>
      <c r="G101" s="35">
        <v>0.3</v>
      </c>
      <c r="H101" s="35">
        <f t="shared" ref="H101:H132" si="4">IF(F101="",0,10-G101)</f>
        <v>9.6999999999999993</v>
      </c>
      <c r="I101" s="35"/>
      <c r="J101" s="36">
        <f t="shared" ref="J101:J138" si="5">SUM(F101+H101-I101)</f>
        <v>10.899999999999999</v>
      </c>
    </row>
    <row r="102" spans="1:10">
      <c r="A102" s="29" t="s">
        <v>33</v>
      </c>
      <c r="B102" s="22">
        <v>16</v>
      </c>
      <c r="C102" s="32" t="s">
        <v>482</v>
      </c>
      <c r="D102" s="44"/>
      <c r="E102" s="32" t="s">
        <v>103</v>
      </c>
      <c r="F102" s="35">
        <v>1.2</v>
      </c>
      <c r="G102" s="35">
        <v>0.3</v>
      </c>
      <c r="H102" s="35">
        <f t="shared" si="4"/>
        <v>9.6999999999999993</v>
      </c>
      <c r="I102" s="35"/>
      <c r="J102" s="36">
        <f t="shared" si="5"/>
        <v>10.899999999999999</v>
      </c>
    </row>
    <row r="103" spans="1:10">
      <c r="A103" s="29" t="s">
        <v>36</v>
      </c>
      <c r="B103" s="22">
        <v>12</v>
      </c>
      <c r="C103" s="32" t="s">
        <v>468</v>
      </c>
      <c r="D103" s="44"/>
      <c r="E103" s="32" t="s">
        <v>103</v>
      </c>
      <c r="F103" s="35">
        <v>1.2</v>
      </c>
      <c r="G103" s="35">
        <v>0.35</v>
      </c>
      <c r="H103" s="35">
        <f t="shared" si="4"/>
        <v>9.65</v>
      </c>
      <c r="I103" s="35"/>
      <c r="J103" s="36">
        <f t="shared" si="5"/>
        <v>10.85</v>
      </c>
    </row>
    <row r="104" spans="1:10">
      <c r="A104" s="29" t="s">
        <v>39</v>
      </c>
      <c r="B104" s="22">
        <v>30</v>
      </c>
      <c r="C104" s="32" t="s">
        <v>477</v>
      </c>
      <c r="D104" s="44"/>
      <c r="E104" s="32" t="s">
        <v>32</v>
      </c>
      <c r="F104" s="35">
        <v>1.2</v>
      </c>
      <c r="G104" s="35">
        <v>0.35</v>
      </c>
      <c r="H104" s="35">
        <f t="shared" si="4"/>
        <v>9.65</v>
      </c>
      <c r="I104" s="35"/>
      <c r="J104" s="36">
        <f t="shared" si="5"/>
        <v>10.85</v>
      </c>
    </row>
    <row r="105" spans="1:10">
      <c r="A105" s="29" t="s">
        <v>41</v>
      </c>
      <c r="B105" s="22">
        <v>32</v>
      </c>
      <c r="C105" s="32" t="s">
        <v>480</v>
      </c>
      <c r="D105" s="44"/>
      <c r="E105" s="32" t="s">
        <v>32</v>
      </c>
      <c r="F105" s="35">
        <v>1.2</v>
      </c>
      <c r="G105" s="35">
        <v>0.45</v>
      </c>
      <c r="H105" s="35">
        <f t="shared" si="4"/>
        <v>9.5500000000000007</v>
      </c>
      <c r="I105" s="35"/>
      <c r="J105" s="36">
        <f t="shared" si="5"/>
        <v>10.75</v>
      </c>
    </row>
    <row r="106" spans="1:10">
      <c r="A106" s="29" t="s">
        <v>43</v>
      </c>
      <c r="B106" s="22">
        <v>9</v>
      </c>
      <c r="C106" s="32" t="s">
        <v>481</v>
      </c>
      <c r="D106" s="44"/>
      <c r="E106" s="32" t="s">
        <v>103</v>
      </c>
      <c r="F106" s="35">
        <v>1.2</v>
      </c>
      <c r="G106" s="35">
        <v>0.55000000000000004</v>
      </c>
      <c r="H106" s="35">
        <f t="shared" si="4"/>
        <v>9.4499999999999993</v>
      </c>
      <c r="I106" s="35"/>
      <c r="J106" s="36">
        <f t="shared" si="5"/>
        <v>10.649999999999999</v>
      </c>
    </row>
    <row r="107" spans="1:10">
      <c r="A107" s="29" t="s">
        <v>45</v>
      </c>
      <c r="B107" s="22">
        <v>14</v>
      </c>
      <c r="C107" s="32" t="s">
        <v>494</v>
      </c>
      <c r="D107" s="44"/>
      <c r="E107" s="32" t="s">
        <v>103</v>
      </c>
      <c r="F107" s="35">
        <v>1.2</v>
      </c>
      <c r="G107" s="35">
        <v>0.6</v>
      </c>
      <c r="H107" s="35">
        <f t="shared" si="4"/>
        <v>9.4</v>
      </c>
      <c r="I107" s="35"/>
      <c r="J107" s="36">
        <f t="shared" si="5"/>
        <v>10.6</v>
      </c>
    </row>
    <row r="108" spans="1:10">
      <c r="A108" s="29" t="s">
        <v>47</v>
      </c>
      <c r="B108" s="22">
        <v>17</v>
      </c>
      <c r="C108" s="32" t="s">
        <v>501</v>
      </c>
      <c r="D108" s="44"/>
      <c r="E108" s="32" t="s">
        <v>103</v>
      </c>
      <c r="F108" s="35">
        <v>1.2</v>
      </c>
      <c r="G108" s="35">
        <v>0.75</v>
      </c>
      <c r="H108" s="35">
        <f t="shared" si="4"/>
        <v>9.25</v>
      </c>
      <c r="I108" s="35"/>
      <c r="J108" s="36">
        <f t="shared" si="5"/>
        <v>10.45</v>
      </c>
    </row>
    <row r="109" spans="1:10">
      <c r="A109" s="29" t="s">
        <v>49</v>
      </c>
      <c r="B109" s="22">
        <v>10</v>
      </c>
      <c r="C109" s="32" t="s">
        <v>471</v>
      </c>
      <c r="D109" s="44"/>
      <c r="E109" s="32" t="s">
        <v>103</v>
      </c>
      <c r="F109" s="35">
        <v>1.2</v>
      </c>
      <c r="G109" s="35">
        <v>0.85</v>
      </c>
      <c r="H109" s="35">
        <f t="shared" si="4"/>
        <v>9.15</v>
      </c>
      <c r="I109" s="35"/>
      <c r="J109" s="36">
        <f t="shared" si="5"/>
        <v>10.35</v>
      </c>
    </row>
    <row r="110" spans="1:10">
      <c r="A110" s="29" t="s">
        <v>52</v>
      </c>
      <c r="B110" s="22">
        <v>31</v>
      </c>
      <c r="C110" s="32" t="s">
        <v>499</v>
      </c>
      <c r="D110" s="44"/>
      <c r="E110" s="32" t="s">
        <v>32</v>
      </c>
      <c r="F110" s="35">
        <v>1.2</v>
      </c>
      <c r="G110" s="35">
        <v>0.85</v>
      </c>
      <c r="H110" s="35">
        <f t="shared" si="4"/>
        <v>9.15</v>
      </c>
      <c r="I110" s="35"/>
      <c r="J110" s="36">
        <f t="shared" si="5"/>
        <v>10.35</v>
      </c>
    </row>
    <row r="111" spans="1:10">
      <c r="A111" s="29" t="s">
        <v>54</v>
      </c>
      <c r="B111" s="22">
        <v>21</v>
      </c>
      <c r="C111" s="32" t="s">
        <v>492</v>
      </c>
      <c r="D111" s="44"/>
      <c r="E111" s="32" t="s">
        <v>103</v>
      </c>
      <c r="F111" s="35">
        <v>1.2</v>
      </c>
      <c r="G111" s="35">
        <v>0.9</v>
      </c>
      <c r="H111" s="35">
        <f t="shared" si="4"/>
        <v>9.1</v>
      </c>
      <c r="I111" s="35"/>
      <c r="J111" s="36">
        <f t="shared" si="5"/>
        <v>10.299999999999999</v>
      </c>
    </row>
    <row r="112" spans="1:10">
      <c r="A112" s="29" t="s">
        <v>56</v>
      </c>
      <c r="B112" s="22">
        <v>5</v>
      </c>
      <c r="C112" s="32" t="s">
        <v>470</v>
      </c>
      <c r="D112" s="44"/>
      <c r="E112" s="32" t="s">
        <v>103</v>
      </c>
      <c r="F112" s="35">
        <v>1.2</v>
      </c>
      <c r="G112" s="35">
        <v>0.95</v>
      </c>
      <c r="H112" s="35">
        <f t="shared" si="4"/>
        <v>9.0500000000000007</v>
      </c>
      <c r="I112" s="35"/>
      <c r="J112" s="36">
        <f t="shared" si="5"/>
        <v>10.25</v>
      </c>
    </row>
    <row r="113" spans="1:10">
      <c r="A113" s="29" t="s">
        <v>59</v>
      </c>
      <c r="B113" s="22">
        <v>8</v>
      </c>
      <c r="C113" s="32" t="s">
        <v>496</v>
      </c>
      <c r="D113" s="44"/>
      <c r="E113" s="32" t="s">
        <v>103</v>
      </c>
      <c r="F113" s="35">
        <v>1.2</v>
      </c>
      <c r="G113" s="35">
        <v>0.95</v>
      </c>
      <c r="H113" s="35">
        <f t="shared" si="4"/>
        <v>9.0500000000000007</v>
      </c>
      <c r="I113" s="35"/>
      <c r="J113" s="36">
        <f t="shared" si="5"/>
        <v>10.25</v>
      </c>
    </row>
    <row r="114" spans="1:10">
      <c r="A114" s="29" t="s">
        <v>61</v>
      </c>
      <c r="B114" s="22">
        <v>24</v>
      </c>
      <c r="C114" s="32" t="s">
        <v>469</v>
      </c>
      <c r="D114" s="44"/>
      <c r="E114" s="32" t="s">
        <v>103</v>
      </c>
      <c r="F114" s="35">
        <v>1.2</v>
      </c>
      <c r="G114" s="35">
        <v>1</v>
      </c>
      <c r="H114" s="35">
        <f t="shared" si="4"/>
        <v>9</v>
      </c>
      <c r="I114" s="35"/>
      <c r="J114" s="36">
        <f t="shared" si="5"/>
        <v>10.199999999999999</v>
      </c>
    </row>
    <row r="115" spans="1:10">
      <c r="A115" s="29" t="s">
        <v>64</v>
      </c>
      <c r="B115" s="22">
        <v>37</v>
      </c>
      <c r="C115" s="32" t="s">
        <v>483</v>
      </c>
      <c r="D115" s="44"/>
      <c r="E115" s="32" t="s">
        <v>479</v>
      </c>
      <c r="F115" s="35">
        <v>1.2</v>
      </c>
      <c r="G115" s="35">
        <v>1</v>
      </c>
      <c r="H115" s="35">
        <f t="shared" si="4"/>
        <v>9</v>
      </c>
      <c r="I115" s="35"/>
      <c r="J115" s="36">
        <f t="shared" si="5"/>
        <v>10.199999999999999</v>
      </c>
    </row>
    <row r="116" spans="1:10">
      <c r="A116" s="29" t="s">
        <v>66</v>
      </c>
      <c r="B116" s="22">
        <v>4</v>
      </c>
      <c r="C116" s="32" t="s">
        <v>487</v>
      </c>
      <c r="D116" s="44"/>
      <c r="E116" s="32" t="s">
        <v>103</v>
      </c>
      <c r="F116" s="35">
        <v>1.2</v>
      </c>
      <c r="G116" s="35">
        <v>1.1000000000000001</v>
      </c>
      <c r="H116" s="35">
        <f t="shared" si="4"/>
        <v>8.9</v>
      </c>
      <c r="I116" s="35"/>
      <c r="J116" s="36">
        <f t="shared" si="5"/>
        <v>10.1</v>
      </c>
    </row>
    <row r="117" spans="1:10">
      <c r="A117" s="29" t="s">
        <v>69</v>
      </c>
      <c r="B117" s="22">
        <v>19</v>
      </c>
      <c r="C117" s="32" t="s">
        <v>500</v>
      </c>
      <c r="D117" s="44"/>
      <c r="E117" s="32" t="s">
        <v>103</v>
      </c>
      <c r="F117" s="35">
        <v>1.2</v>
      </c>
      <c r="G117" s="35">
        <v>1.1000000000000001</v>
      </c>
      <c r="H117" s="35">
        <f t="shared" si="4"/>
        <v>8.9</v>
      </c>
      <c r="I117" s="35"/>
      <c r="J117" s="36">
        <f t="shared" si="5"/>
        <v>10.1</v>
      </c>
    </row>
    <row r="118" spans="1:10">
      <c r="A118" s="29" t="s">
        <v>71</v>
      </c>
      <c r="B118" s="22">
        <v>6</v>
      </c>
      <c r="C118" s="32" t="s">
        <v>474</v>
      </c>
      <c r="D118" s="44"/>
      <c r="E118" s="32" t="s">
        <v>103</v>
      </c>
      <c r="F118" s="35">
        <v>1.2</v>
      </c>
      <c r="G118" s="35">
        <v>1.1499999999999999</v>
      </c>
      <c r="H118" s="35">
        <f t="shared" si="4"/>
        <v>8.85</v>
      </c>
      <c r="I118" s="35"/>
      <c r="J118" s="36">
        <f t="shared" si="5"/>
        <v>10.049999999999999</v>
      </c>
    </row>
    <row r="119" spans="1:10">
      <c r="A119" s="29" t="s">
        <v>73</v>
      </c>
      <c r="B119" s="22">
        <v>34</v>
      </c>
      <c r="C119" s="32" t="s">
        <v>504</v>
      </c>
      <c r="D119" s="44"/>
      <c r="E119" s="32" t="s">
        <v>32</v>
      </c>
      <c r="F119" s="35">
        <v>1.2</v>
      </c>
      <c r="G119" s="35">
        <v>1.1499999999999999</v>
      </c>
      <c r="H119" s="35">
        <f t="shared" si="4"/>
        <v>8.85</v>
      </c>
      <c r="I119" s="35"/>
      <c r="J119" s="36">
        <f t="shared" si="5"/>
        <v>10.049999999999999</v>
      </c>
    </row>
    <row r="120" spans="1:10">
      <c r="A120" s="29" t="s">
        <v>75</v>
      </c>
      <c r="B120" s="22">
        <v>11</v>
      </c>
      <c r="C120" s="32" t="s">
        <v>490</v>
      </c>
      <c r="D120" s="44"/>
      <c r="E120" s="32" t="s">
        <v>103</v>
      </c>
      <c r="F120" s="35">
        <v>1.2</v>
      </c>
      <c r="G120" s="35">
        <v>1.2</v>
      </c>
      <c r="H120" s="35">
        <f t="shared" si="4"/>
        <v>8.8000000000000007</v>
      </c>
      <c r="I120" s="35"/>
      <c r="J120" s="36">
        <f t="shared" si="5"/>
        <v>10</v>
      </c>
    </row>
    <row r="121" spans="1:10">
      <c r="A121" s="29" t="s">
        <v>77</v>
      </c>
      <c r="B121" s="22">
        <v>20</v>
      </c>
      <c r="C121" s="32" t="s">
        <v>491</v>
      </c>
      <c r="D121" s="44"/>
      <c r="E121" s="32" t="s">
        <v>103</v>
      </c>
      <c r="F121" s="35">
        <v>1.2</v>
      </c>
      <c r="G121" s="35">
        <v>1.25</v>
      </c>
      <c r="H121" s="35">
        <f t="shared" si="4"/>
        <v>8.75</v>
      </c>
      <c r="I121" s="35"/>
      <c r="J121" s="36">
        <f t="shared" si="5"/>
        <v>9.9499999999999993</v>
      </c>
    </row>
    <row r="122" spans="1:10">
      <c r="A122" s="29" t="s">
        <v>79</v>
      </c>
      <c r="B122" s="22">
        <v>18</v>
      </c>
      <c r="C122" s="32" t="s">
        <v>476</v>
      </c>
      <c r="D122" s="44"/>
      <c r="E122" s="32" t="s">
        <v>103</v>
      </c>
      <c r="F122" s="35">
        <v>1.2</v>
      </c>
      <c r="G122" s="35">
        <v>1.35</v>
      </c>
      <c r="H122" s="35">
        <f t="shared" si="4"/>
        <v>8.65</v>
      </c>
      <c r="I122" s="35"/>
      <c r="J122" s="36">
        <f t="shared" si="5"/>
        <v>9.85</v>
      </c>
    </row>
    <row r="123" spans="1:10">
      <c r="A123" s="29" t="s">
        <v>81</v>
      </c>
      <c r="B123" s="22">
        <v>38</v>
      </c>
      <c r="C123" s="32" t="s">
        <v>493</v>
      </c>
      <c r="D123" s="44"/>
      <c r="E123" s="32" t="s">
        <v>479</v>
      </c>
      <c r="F123" s="35">
        <v>0.8</v>
      </c>
      <c r="G123" s="35">
        <v>1.1000000000000001</v>
      </c>
      <c r="H123" s="35">
        <f t="shared" si="4"/>
        <v>8.9</v>
      </c>
      <c r="I123" s="35"/>
      <c r="J123" s="36">
        <f t="shared" si="5"/>
        <v>9.7000000000000011</v>
      </c>
    </row>
    <row r="124" spans="1:10">
      <c r="A124" s="29" t="s">
        <v>83</v>
      </c>
      <c r="B124" s="22">
        <v>2</v>
      </c>
      <c r="C124" s="32" t="s">
        <v>473</v>
      </c>
      <c r="D124" s="44"/>
      <c r="E124" s="32" t="s">
        <v>103</v>
      </c>
      <c r="F124" s="35">
        <v>1.2</v>
      </c>
      <c r="G124" s="35">
        <v>1.6</v>
      </c>
      <c r="H124" s="35">
        <f t="shared" si="4"/>
        <v>8.4</v>
      </c>
      <c r="I124" s="35"/>
      <c r="J124" s="36">
        <f t="shared" si="5"/>
        <v>9.6</v>
      </c>
    </row>
    <row r="125" spans="1:10">
      <c r="A125" s="29" t="s">
        <v>85</v>
      </c>
      <c r="B125" s="22">
        <v>33</v>
      </c>
      <c r="C125" s="32" t="s">
        <v>495</v>
      </c>
      <c r="D125" s="44"/>
      <c r="E125" s="32" t="s">
        <v>32</v>
      </c>
      <c r="F125" s="35">
        <v>0.4</v>
      </c>
      <c r="G125" s="35">
        <v>0.95</v>
      </c>
      <c r="H125" s="35">
        <f t="shared" si="4"/>
        <v>9.0500000000000007</v>
      </c>
      <c r="I125" s="35"/>
      <c r="J125" s="36">
        <f t="shared" si="5"/>
        <v>9.4500000000000011</v>
      </c>
    </row>
    <row r="126" spans="1:10">
      <c r="A126" s="29" t="s">
        <v>87</v>
      </c>
      <c r="B126" s="22">
        <v>42</v>
      </c>
      <c r="C126" s="32" t="s">
        <v>478</v>
      </c>
      <c r="D126" s="44"/>
      <c r="E126" s="32" t="s">
        <v>479</v>
      </c>
      <c r="F126" s="35">
        <v>0.8</v>
      </c>
      <c r="G126" s="35">
        <v>1.45</v>
      </c>
      <c r="H126" s="35">
        <f t="shared" si="4"/>
        <v>8.5500000000000007</v>
      </c>
      <c r="I126" s="35"/>
      <c r="J126" s="36">
        <f t="shared" si="5"/>
        <v>9.3500000000000014</v>
      </c>
    </row>
    <row r="127" spans="1:10">
      <c r="A127" s="29" t="s">
        <v>89</v>
      </c>
      <c r="B127" s="22">
        <v>36</v>
      </c>
      <c r="C127" s="32" t="s">
        <v>505</v>
      </c>
      <c r="D127" s="44"/>
      <c r="E127" s="32" t="s">
        <v>479</v>
      </c>
      <c r="F127" s="35">
        <v>0.8</v>
      </c>
      <c r="G127" s="35">
        <v>1.5</v>
      </c>
      <c r="H127" s="35">
        <f t="shared" si="4"/>
        <v>8.5</v>
      </c>
      <c r="I127" s="35"/>
      <c r="J127" s="36">
        <f t="shared" si="5"/>
        <v>9.3000000000000007</v>
      </c>
    </row>
    <row r="128" spans="1:10">
      <c r="A128" s="29" t="s">
        <v>91</v>
      </c>
      <c r="B128" s="22">
        <v>47</v>
      </c>
      <c r="C128" s="31" t="s">
        <v>511</v>
      </c>
      <c r="D128" s="34"/>
      <c r="E128" s="26" t="s">
        <v>489</v>
      </c>
      <c r="F128" s="35">
        <v>0.4</v>
      </c>
      <c r="G128" s="35">
        <v>1.2</v>
      </c>
      <c r="H128" s="35">
        <f t="shared" si="4"/>
        <v>8.8000000000000007</v>
      </c>
      <c r="I128" s="35"/>
      <c r="J128" s="36">
        <f t="shared" si="5"/>
        <v>9.2000000000000011</v>
      </c>
    </row>
    <row r="129" spans="1:10">
      <c r="A129" s="29" t="s">
        <v>93</v>
      </c>
      <c r="B129" s="22">
        <v>22</v>
      </c>
      <c r="C129" s="32" t="s">
        <v>319</v>
      </c>
      <c r="D129" s="44"/>
      <c r="E129" s="32" t="s">
        <v>103</v>
      </c>
      <c r="F129" s="35">
        <v>0.4</v>
      </c>
      <c r="G129" s="35">
        <v>1.3</v>
      </c>
      <c r="H129" s="35">
        <f t="shared" si="4"/>
        <v>8.6999999999999993</v>
      </c>
      <c r="I129" s="35"/>
      <c r="J129" s="36">
        <f t="shared" si="5"/>
        <v>9.1</v>
      </c>
    </row>
    <row r="130" spans="1:10">
      <c r="A130" s="29" t="s">
        <v>193</v>
      </c>
      <c r="B130" s="22">
        <v>3</v>
      </c>
      <c r="C130" s="32" t="s">
        <v>486</v>
      </c>
      <c r="D130" s="44"/>
      <c r="E130" s="32" t="s">
        <v>103</v>
      </c>
      <c r="F130" s="35">
        <v>0.4</v>
      </c>
      <c r="G130" s="35">
        <v>1.35</v>
      </c>
      <c r="H130" s="35">
        <f t="shared" si="4"/>
        <v>8.65</v>
      </c>
      <c r="I130" s="35"/>
      <c r="J130" s="36">
        <f t="shared" si="5"/>
        <v>9.0500000000000007</v>
      </c>
    </row>
    <row r="131" spans="1:10">
      <c r="A131" s="29" t="s">
        <v>264</v>
      </c>
      <c r="B131" s="22">
        <v>23</v>
      </c>
      <c r="C131" s="32" t="s">
        <v>475</v>
      </c>
      <c r="D131" s="44"/>
      <c r="E131" s="32" t="s">
        <v>103</v>
      </c>
      <c r="F131" s="35">
        <v>0.4</v>
      </c>
      <c r="G131" s="35">
        <v>1.35</v>
      </c>
      <c r="H131" s="35">
        <f t="shared" si="4"/>
        <v>8.65</v>
      </c>
      <c r="I131" s="35"/>
      <c r="J131" s="36">
        <f t="shared" si="5"/>
        <v>9.0500000000000007</v>
      </c>
    </row>
    <row r="132" spans="1:10">
      <c r="A132" s="29" t="s">
        <v>334</v>
      </c>
      <c r="B132" s="22">
        <v>46</v>
      </c>
      <c r="C132" s="31" t="s">
        <v>510</v>
      </c>
      <c r="D132" s="34"/>
      <c r="E132" s="26" t="s">
        <v>489</v>
      </c>
      <c r="F132" s="35">
        <v>0.4</v>
      </c>
      <c r="G132" s="35">
        <v>1.5</v>
      </c>
      <c r="H132" s="35">
        <f t="shared" si="4"/>
        <v>8.5</v>
      </c>
      <c r="I132" s="35"/>
      <c r="J132" s="36">
        <f t="shared" si="5"/>
        <v>8.9</v>
      </c>
    </row>
    <row r="133" spans="1:10">
      <c r="A133" s="29" t="s">
        <v>336</v>
      </c>
      <c r="B133" s="22">
        <v>7</v>
      </c>
      <c r="C133" s="32" t="s">
        <v>503</v>
      </c>
      <c r="D133" s="44"/>
      <c r="E133" s="32" t="s">
        <v>103</v>
      </c>
      <c r="F133" s="35">
        <v>0</v>
      </c>
      <c r="G133" s="35">
        <v>0</v>
      </c>
      <c r="H133" s="35">
        <v>0</v>
      </c>
      <c r="I133" s="35"/>
      <c r="J133" s="36">
        <f t="shared" si="5"/>
        <v>0</v>
      </c>
    </row>
    <row r="134" spans="1:10">
      <c r="A134" s="29" t="s">
        <v>338</v>
      </c>
      <c r="B134" s="22">
        <v>40</v>
      </c>
      <c r="C134" s="32" t="s">
        <v>502</v>
      </c>
      <c r="D134" s="44"/>
      <c r="E134" s="32" t="s">
        <v>479</v>
      </c>
      <c r="F134" s="35">
        <v>0</v>
      </c>
      <c r="G134" s="35">
        <v>0</v>
      </c>
      <c r="H134" s="35">
        <v>0</v>
      </c>
      <c r="I134" s="35"/>
      <c r="J134" s="36">
        <f t="shared" si="5"/>
        <v>0</v>
      </c>
    </row>
    <row r="135" spans="1:10">
      <c r="A135" s="29" t="s">
        <v>340</v>
      </c>
      <c r="B135" s="22">
        <v>41</v>
      </c>
      <c r="C135" s="32" t="s">
        <v>153</v>
      </c>
      <c r="D135" s="44"/>
      <c r="E135" s="32" t="s">
        <v>479</v>
      </c>
      <c r="F135" s="35">
        <v>0</v>
      </c>
      <c r="G135" s="35">
        <v>0</v>
      </c>
      <c r="H135" s="35">
        <v>0</v>
      </c>
      <c r="I135" s="35"/>
      <c r="J135" s="36">
        <f t="shared" si="5"/>
        <v>0</v>
      </c>
    </row>
    <row r="136" spans="1:10">
      <c r="A136" s="29" t="s">
        <v>342</v>
      </c>
      <c r="B136" s="22">
        <v>43</v>
      </c>
      <c r="C136" s="32" t="s">
        <v>506</v>
      </c>
      <c r="D136" s="44"/>
      <c r="E136" s="32" t="s">
        <v>479</v>
      </c>
      <c r="F136" s="35">
        <v>0</v>
      </c>
      <c r="G136" s="35">
        <v>0</v>
      </c>
      <c r="H136" s="35">
        <v>0</v>
      </c>
      <c r="I136" s="35"/>
      <c r="J136" s="36">
        <f t="shared" si="5"/>
        <v>0</v>
      </c>
    </row>
    <row r="137" spans="1:10">
      <c r="A137" s="29" t="s">
        <v>344</v>
      </c>
      <c r="B137" s="22">
        <v>44</v>
      </c>
      <c r="C137" s="31" t="s">
        <v>98</v>
      </c>
      <c r="D137" s="34"/>
      <c r="E137" s="26" t="s">
        <v>489</v>
      </c>
      <c r="F137" s="35">
        <v>0</v>
      </c>
      <c r="G137" s="35">
        <v>0</v>
      </c>
      <c r="H137" s="35">
        <v>0</v>
      </c>
      <c r="I137" s="35"/>
      <c r="J137" s="36">
        <f t="shared" si="5"/>
        <v>0</v>
      </c>
    </row>
    <row r="138" spans="1:10">
      <c r="A138" s="29" t="s">
        <v>346</v>
      </c>
      <c r="B138" s="22">
        <v>45</v>
      </c>
      <c r="C138" s="31" t="s">
        <v>488</v>
      </c>
      <c r="D138" s="34"/>
      <c r="E138" s="26" t="s">
        <v>489</v>
      </c>
      <c r="F138" s="35">
        <v>0</v>
      </c>
      <c r="G138" s="35">
        <v>0</v>
      </c>
      <c r="H138" s="35">
        <v>0</v>
      </c>
      <c r="I138" s="35"/>
      <c r="J138" s="36">
        <f t="shared" si="5"/>
        <v>0</v>
      </c>
    </row>
    <row r="140" spans="1:10" ht="15.75">
      <c r="A140" s="53" t="s">
        <v>24</v>
      </c>
      <c r="B140" s="53"/>
      <c r="C140" s="53"/>
      <c r="D140" s="53"/>
      <c r="E140" s="53"/>
      <c r="F140" s="53"/>
      <c r="G140" s="53"/>
      <c r="H140" s="53"/>
      <c r="I140" s="53"/>
      <c r="J140" s="53"/>
    </row>
    <row r="142" spans="1:10" ht="60.75" customHeight="1" thickBot="1">
      <c r="A142" s="47" t="s">
        <v>0</v>
      </c>
      <c r="B142" s="2" t="s">
        <v>1</v>
      </c>
      <c r="C142" s="2" t="s">
        <v>2</v>
      </c>
      <c r="D142" s="2" t="s">
        <v>3</v>
      </c>
      <c r="E142" s="2" t="s">
        <v>4</v>
      </c>
      <c r="F142" s="20" t="s">
        <v>5</v>
      </c>
      <c r="G142" s="20" t="s">
        <v>6</v>
      </c>
      <c r="H142" s="20" t="s">
        <v>7</v>
      </c>
      <c r="I142" s="21" t="s">
        <v>8</v>
      </c>
      <c r="J142" s="21" t="s">
        <v>356</v>
      </c>
    </row>
    <row r="143" spans="1:10" ht="13.5" thickTop="1">
      <c r="A143" s="29" t="s">
        <v>30</v>
      </c>
      <c r="B143" s="22">
        <v>27</v>
      </c>
      <c r="C143" s="45" t="s">
        <v>472</v>
      </c>
      <c r="D143" s="48"/>
      <c r="E143" s="45" t="s">
        <v>227</v>
      </c>
      <c r="F143" s="35">
        <v>1.2</v>
      </c>
      <c r="G143" s="35">
        <v>0.4</v>
      </c>
      <c r="H143" s="35">
        <f t="shared" ref="H143:H184" si="6">IF(F143="",0,10-G143)</f>
        <v>9.6</v>
      </c>
      <c r="I143" s="35"/>
      <c r="J143" s="36">
        <f t="shared" ref="J143:J184" si="7">SUM(F143+H143-I143)</f>
        <v>10.799999999999999</v>
      </c>
    </row>
    <row r="144" spans="1:10">
      <c r="A144" s="29" t="s">
        <v>33</v>
      </c>
      <c r="B144" s="22">
        <v>29</v>
      </c>
      <c r="C144" s="32" t="s">
        <v>484</v>
      </c>
      <c r="D144" s="44"/>
      <c r="E144" s="32" t="s">
        <v>227</v>
      </c>
      <c r="F144" s="35">
        <v>1.2</v>
      </c>
      <c r="G144" s="35">
        <v>0.5</v>
      </c>
      <c r="H144" s="35">
        <f t="shared" si="6"/>
        <v>9.5</v>
      </c>
      <c r="I144" s="35"/>
      <c r="J144" s="36">
        <f t="shared" si="7"/>
        <v>10.7</v>
      </c>
    </row>
    <row r="145" spans="1:10">
      <c r="A145" s="29" t="s">
        <v>36</v>
      </c>
      <c r="B145" s="22">
        <v>26</v>
      </c>
      <c r="C145" s="32" t="s">
        <v>372</v>
      </c>
      <c r="D145" s="44"/>
      <c r="E145" s="32" t="s">
        <v>227</v>
      </c>
      <c r="F145" s="35">
        <v>1.2</v>
      </c>
      <c r="G145" s="35">
        <v>0.55000000000000004</v>
      </c>
      <c r="H145" s="35">
        <f t="shared" si="6"/>
        <v>9.4499999999999993</v>
      </c>
      <c r="I145" s="35"/>
      <c r="J145" s="36">
        <f t="shared" si="7"/>
        <v>10.649999999999999</v>
      </c>
    </row>
    <row r="146" spans="1:10">
      <c r="A146" s="29" t="s">
        <v>39</v>
      </c>
      <c r="B146" s="22">
        <v>12</v>
      </c>
      <c r="C146" s="32" t="s">
        <v>468</v>
      </c>
      <c r="D146" s="44"/>
      <c r="E146" s="32" t="s">
        <v>103</v>
      </c>
      <c r="F146" s="35">
        <v>1.2</v>
      </c>
      <c r="G146" s="35">
        <v>0.77500000000000002</v>
      </c>
      <c r="H146" s="35">
        <f t="shared" si="6"/>
        <v>9.2249999999999996</v>
      </c>
      <c r="I146" s="35"/>
      <c r="J146" s="36">
        <f t="shared" si="7"/>
        <v>10.424999999999999</v>
      </c>
    </row>
    <row r="147" spans="1:10">
      <c r="A147" s="29" t="s">
        <v>41</v>
      </c>
      <c r="B147" s="22">
        <v>37</v>
      </c>
      <c r="C147" s="32" t="s">
        <v>483</v>
      </c>
      <c r="D147" s="44"/>
      <c r="E147" s="32" t="s">
        <v>479</v>
      </c>
      <c r="F147" s="35">
        <v>1.1000000000000001</v>
      </c>
      <c r="G147" s="35">
        <v>0.7</v>
      </c>
      <c r="H147" s="35">
        <f t="shared" si="6"/>
        <v>9.3000000000000007</v>
      </c>
      <c r="I147" s="35"/>
      <c r="J147" s="36">
        <f t="shared" si="7"/>
        <v>10.4</v>
      </c>
    </row>
    <row r="148" spans="1:10">
      <c r="A148" s="29" t="s">
        <v>43</v>
      </c>
      <c r="B148" s="22">
        <v>42</v>
      </c>
      <c r="C148" s="32" t="s">
        <v>478</v>
      </c>
      <c r="D148" s="44"/>
      <c r="E148" s="32" t="s">
        <v>479</v>
      </c>
      <c r="F148" s="35">
        <v>1.1000000000000001</v>
      </c>
      <c r="G148" s="35">
        <v>0.7</v>
      </c>
      <c r="H148" s="35">
        <f t="shared" si="6"/>
        <v>9.3000000000000007</v>
      </c>
      <c r="I148" s="35"/>
      <c r="J148" s="36">
        <f t="shared" si="7"/>
        <v>10.4</v>
      </c>
    </row>
    <row r="149" spans="1:10">
      <c r="A149" s="29" t="s">
        <v>45</v>
      </c>
      <c r="B149" s="22">
        <v>33</v>
      </c>
      <c r="C149" s="32" t="s">
        <v>495</v>
      </c>
      <c r="D149" s="44"/>
      <c r="E149" s="32" t="s">
        <v>32</v>
      </c>
      <c r="F149" s="35">
        <v>1.1000000000000001</v>
      </c>
      <c r="G149" s="35">
        <v>0.75</v>
      </c>
      <c r="H149" s="35">
        <f t="shared" si="6"/>
        <v>9.25</v>
      </c>
      <c r="I149" s="35"/>
      <c r="J149" s="36">
        <f t="shared" si="7"/>
        <v>10.35</v>
      </c>
    </row>
    <row r="150" spans="1:10">
      <c r="A150" s="29" t="s">
        <v>47</v>
      </c>
      <c r="B150" s="22">
        <v>16</v>
      </c>
      <c r="C150" s="32" t="s">
        <v>482</v>
      </c>
      <c r="D150" s="44"/>
      <c r="E150" s="32" t="s">
        <v>103</v>
      </c>
      <c r="F150" s="35">
        <v>1.1000000000000001</v>
      </c>
      <c r="G150" s="35">
        <v>0.77500000000000002</v>
      </c>
      <c r="H150" s="35">
        <f t="shared" si="6"/>
        <v>9.2249999999999996</v>
      </c>
      <c r="I150" s="35"/>
      <c r="J150" s="36">
        <f t="shared" si="7"/>
        <v>10.324999999999999</v>
      </c>
    </row>
    <row r="151" spans="1:10">
      <c r="A151" s="29" t="s">
        <v>49</v>
      </c>
      <c r="B151" s="22">
        <v>43</v>
      </c>
      <c r="C151" s="32" t="s">
        <v>506</v>
      </c>
      <c r="D151" s="44"/>
      <c r="E151" s="32" t="s">
        <v>479</v>
      </c>
      <c r="F151" s="35">
        <v>1.1000000000000001</v>
      </c>
      <c r="G151" s="35">
        <v>0.8</v>
      </c>
      <c r="H151" s="35">
        <f t="shared" si="6"/>
        <v>9.1999999999999993</v>
      </c>
      <c r="I151" s="35"/>
      <c r="J151" s="36">
        <f t="shared" si="7"/>
        <v>10.299999999999999</v>
      </c>
    </row>
    <row r="152" spans="1:10">
      <c r="A152" s="29" t="s">
        <v>52</v>
      </c>
      <c r="B152" s="22">
        <v>28</v>
      </c>
      <c r="C152" s="32" t="s">
        <v>497</v>
      </c>
      <c r="D152" s="44"/>
      <c r="E152" s="32" t="s">
        <v>227</v>
      </c>
      <c r="F152" s="35">
        <v>1.2</v>
      </c>
      <c r="G152" s="35">
        <v>1</v>
      </c>
      <c r="H152" s="35">
        <f t="shared" si="6"/>
        <v>9</v>
      </c>
      <c r="I152" s="35"/>
      <c r="J152" s="36">
        <f t="shared" si="7"/>
        <v>10.199999999999999</v>
      </c>
    </row>
    <row r="153" spans="1:10">
      <c r="A153" s="29" t="s">
        <v>54</v>
      </c>
      <c r="B153" s="22">
        <v>3</v>
      </c>
      <c r="C153" s="32" t="s">
        <v>486</v>
      </c>
      <c r="D153" s="44"/>
      <c r="E153" s="32" t="s">
        <v>103</v>
      </c>
      <c r="F153" s="35">
        <v>1</v>
      </c>
      <c r="G153" s="35">
        <v>0.82499999999999996</v>
      </c>
      <c r="H153" s="35">
        <f t="shared" si="6"/>
        <v>9.1750000000000007</v>
      </c>
      <c r="I153" s="35"/>
      <c r="J153" s="36">
        <f t="shared" si="7"/>
        <v>10.175000000000001</v>
      </c>
    </row>
    <row r="154" spans="1:10">
      <c r="A154" s="29" t="s">
        <v>56</v>
      </c>
      <c r="B154" s="22">
        <v>31</v>
      </c>
      <c r="C154" s="32" t="s">
        <v>499</v>
      </c>
      <c r="D154" s="44"/>
      <c r="E154" s="32" t="s">
        <v>32</v>
      </c>
      <c r="F154" s="35">
        <v>1.1000000000000001</v>
      </c>
      <c r="G154" s="35">
        <v>0.92500000000000004</v>
      </c>
      <c r="H154" s="35">
        <f t="shared" si="6"/>
        <v>9.0749999999999993</v>
      </c>
      <c r="I154" s="35"/>
      <c r="J154" s="36">
        <f t="shared" si="7"/>
        <v>10.174999999999999</v>
      </c>
    </row>
    <row r="155" spans="1:10">
      <c r="A155" s="29" t="s">
        <v>59</v>
      </c>
      <c r="B155" s="22">
        <v>6</v>
      </c>
      <c r="C155" s="32" t="s">
        <v>474</v>
      </c>
      <c r="D155" s="44"/>
      <c r="E155" s="32" t="s">
        <v>103</v>
      </c>
      <c r="F155" s="35">
        <v>1.1000000000000001</v>
      </c>
      <c r="G155" s="35">
        <v>0.95</v>
      </c>
      <c r="H155" s="35">
        <f t="shared" si="6"/>
        <v>9.0500000000000007</v>
      </c>
      <c r="I155" s="35"/>
      <c r="J155" s="36">
        <f t="shared" si="7"/>
        <v>10.15</v>
      </c>
    </row>
    <row r="156" spans="1:10">
      <c r="A156" s="29" t="s">
        <v>61</v>
      </c>
      <c r="B156" s="22">
        <v>21</v>
      </c>
      <c r="C156" s="32" t="s">
        <v>492</v>
      </c>
      <c r="D156" s="44"/>
      <c r="E156" s="32" t="s">
        <v>103</v>
      </c>
      <c r="F156" s="35">
        <v>1.2</v>
      </c>
      <c r="G156" s="35">
        <v>1.1000000000000001</v>
      </c>
      <c r="H156" s="35">
        <f t="shared" si="6"/>
        <v>8.9</v>
      </c>
      <c r="I156" s="35"/>
      <c r="J156" s="36">
        <f t="shared" si="7"/>
        <v>10.1</v>
      </c>
    </row>
    <row r="157" spans="1:10">
      <c r="A157" s="29" t="s">
        <v>64</v>
      </c>
      <c r="B157" s="22">
        <v>24</v>
      </c>
      <c r="C157" s="32" t="s">
        <v>469</v>
      </c>
      <c r="D157" s="44"/>
      <c r="E157" s="32" t="s">
        <v>103</v>
      </c>
      <c r="F157" s="35">
        <v>1.1000000000000001</v>
      </c>
      <c r="G157" s="35">
        <v>1</v>
      </c>
      <c r="H157" s="35">
        <f t="shared" si="6"/>
        <v>9</v>
      </c>
      <c r="I157" s="35"/>
      <c r="J157" s="36">
        <f t="shared" si="7"/>
        <v>10.1</v>
      </c>
    </row>
    <row r="158" spans="1:10">
      <c r="A158" s="29" t="s">
        <v>66</v>
      </c>
      <c r="B158" s="22">
        <v>17</v>
      </c>
      <c r="C158" s="32" t="s">
        <v>501</v>
      </c>
      <c r="D158" s="44"/>
      <c r="E158" s="32" t="s">
        <v>103</v>
      </c>
      <c r="F158" s="35">
        <v>1.2</v>
      </c>
      <c r="G158" s="35">
        <v>1.2</v>
      </c>
      <c r="H158" s="35">
        <f t="shared" si="6"/>
        <v>8.8000000000000007</v>
      </c>
      <c r="I158" s="35"/>
      <c r="J158" s="36">
        <f t="shared" si="7"/>
        <v>10</v>
      </c>
    </row>
    <row r="159" spans="1:10">
      <c r="A159" s="29" t="s">
        <v>69</v>
      </c>
      <c r="B159" s="22">
        <v>36</v>
      </c>
      <c r="C159" s="32" t="s">
        <v>505</v>
      </c>
      <c r="D159" s="44"/>
      <c r="E159" s="32" t="s">
        <v>479</v>
      </c>
      <c r="F159" s="35">
        <v>0.9</v>
      </c>
      <c r="G159" s="35">
        <v>0.95</v>
      </c>
      <c r="H159" s="35">
        <f t="shared" si="6"/>
        <v>9.0500000000000007</v>
      </c>
      <c r="I159" s="35"/>
      <c r="J159" s="36">
        <f t="shared" si="7"/>
        <v>9.9500000000000011</v>
      </c>
    </row>
    <row r="160" spans="1:10">
      <c r="A160" s="29" t="s">
        <v>71</v>
      </c>
      <c r="B160" s="22">
        <v>11</v>
      </c>
      <c r="C160" s="32" t="s">
        <v>490</v>
      </c>
      <c r="D160" s="44"/>
      <c r="E160" s="32" t="s">
        <v>103</v>
      </c>
      <c r="F160" s="35">
        <v>1.1000000000000001</v>
      </c>
      <c r="G160" s="35">
        <v>1.1499999999999999</v>
      </c>
      <c r="H160" s="35">
        <f t="shared" si="6"/>
        <v>8.85</v>
      </c>
      <c r="I160" s="35"/>
      <c r="J160" s="36">
        <f t="shared" si="7"/>
        <v>9.9499999999999993</v>
      </c>
    </row>
    <row r="161" spans="1:10">
      <c r="A161" s="29" t="s">
        <v>73</v>
      </c>
      <c r="B161" s="22">
        <v>8</v>
      </c>
      <c r="C161" s="32" t="s">
        <v>496</v>
      </c>
      <c r="D161" s="44"/>
      <c r="E161" s="32" t="s">
        <v>103</v>
      </c>
      <c r="F161" s="35">
        <v>1.1000000000000001</v>
      </c>
      <c r="G161" s="35">
        <v>1.2</v>
      </c>
      <c r="H161" s="35">
        <f t="shared" si="6"/>
        <v>8.8000000000000007</v>
      </c>
      <c r="I161" s="35"/>
      <c r="J161" s="36">
        <f t="shared" si="7"/>
        <v>9.9</v>
      </c>
    </row>
    <row r="162" spans="1:10">
      <c r="A162" s="29" t="s">
        <v>75</v>
      </c>
      <c r="B162" s="22">
        <v>25</v>
      </c>
      <c r="C162" s="32" t="s">
        <v>485</v>
      </c>
      <c r="D162" s="44"/>
      <c r="E162" s="32" t="s">
        <v>227</v>
      </c>
      <c r="F162" s="35">
        <v>0.8</v>
      </c>
      <c r="G162" s="35">
        <v>0.95</v>
      </c>
      <c r="H162" s="35">
        <f t="shared" si="6"/>
        <v>9.0500000000000007</v>
      </c>
      <c r="I162" s="35"/>
      <c r="J162" s="36">
        <f t="shared" si="7"/>
        <v>9.8500000000000014</v>
      </c>
    </row>
    <row r="163" spans="1:10">
      <c r="A163" s="29" t="s">
        <v>77</v>
      </c>
      <c r="B163" s="22">
        <v>1</v>
      </c>
      <c r="C163" s="32" t="s">
        <v>498</v>
      </c>
      <c r="D163" s="44"/>
      <c r="E163" s="32" t="s">
        <v>103</v>
      </c>
      <c r="F163" s="35">
        <v>1.2</v>
      </c>
      <c r="G163" s="35">
        <v>1.35</v>
      </c>
      <c r="H163" s="35">
        <f t="shared" si="6"/>
        <v>8.65</v>
      </c>
      <c r="I163" s="35"/>
      <c r="J163" s="36">
        <f t="shared" si="7"/>
        <v>9.85</v>
      </c>
    </row>
    <row r="164" spans="1:10">
      <c r="A164" s="29" t="s">
        <v>79</v>
      </c>
      <c r="B164" s="22">
        <v>4</v>
      </c>
      <c r="C164" s="32" t="s">
        <v>487</v>
      </c>
      <c r="D164" s="44"/>
      <c r="E164" s="32" t="s">
        <v>103</v>
      </c>
      <c r="F164" s="35">
        <v>1</v>
      </c>
      <c r="G164" s="35">
        <v>1.1499999999999999</v>
      </c>
      <c r="H164" s="35">
        <f t="shared" si="6"/>
        <v>8.85</v>
      </c>
      <c r="I164" s="35"/>
      <c r="J164" s="36">
        <f t="shared" si="7"/>
        <v>9.85</v>
      </c>
    </row>
    <row r="165" spans="1:10">
      <c r="A165" s="29" t="s">
        <v>81</v>
      </c>
      <c r="B165" s="22">
        <v>18</v>
      </c>
      <c r="C165" s="32" t="s">
        <v>476</v>
      </c>
      <c r="D165" s="44"/>
      <c r="E165" s="32" t="s">
        <v>103</v>
      </c>
      <c r="F165" s="35">
        <v>1.2</v>
      </c>
      <c r="G165" s="35">
        <v>1.35</v>
      </c>
      <c r="H165" s="35">
        <f t="shared" si="6"/>
        <v>8.65</v>
      </c>
      <c r="I165" s="35"/>
      <c r="J165" s="36">
        <f t="shared" si="7"/>
        <v>9.85</v>
      </c>
    </row>
    <row r="166" spans="1:10">
      <c r="A166" s="29" t="s">
        <v>83</v>
      </c>
      <c r="B166" s="22">
        <v>20</v>
      </c>
      <c r="C166" s="32" t="s">
        <v>491</v>
      </c>
      <c r="D166" s="44"/>
      <c r="E166" s="32" t="s">
        <v>103</v>
      </c>
      <c r="F166" s="35">
        <v>1.1000000000000001</v>
      </c>
      <c r="G166" s="35">
        <v>1.25</v>
      </c>
      <c r="H166" s="35">
        <f t="shared" si="6"/>
        <v>8.75</v>
      </c>
      <c r="I166" s="35"/>
      <c r="J166" s="36">
        <f t="shared" si="7"/>
        <v>9.85</v>
      </c>
    </row>
    <row r="167" spans="1:10">
      <c r="A167" s="29" t="s">
        <v>85</v>
      </c>
      <c r="B167" s="22">
        <v>40</v>
      </c>
      <c r="C167" s="32" t="s">
        <v>502</v>
      </c>
      <c r="D167" s="44"/>
      <c r="E167" s="32" t="s">
        <v>479</v>
      </c>
      <c r="F167" s="35">
        <v>0.9</v>
      </c>
      <c r="G167" s="35">
        <v>1.1499999999999999</v>
      </c>
      <c r="H167" s="35">
        <f t="shared" si="6"/>
        <v>8.85</v>
      </c>
      <c r="I167" s="35"/>
      <c r="J167" s="36">
        <f t="shared" si="7"/>
        <v>9.75</v>
      </c>
    </row>
    <row r="168" spans="1:10">
      <c r="A168" s="29" t="s">
        <v>87</v>
      </c>
      <c r="B168" s="22">
        <v>2</v>
      </c>
      <c r="C168" s="32" t="s">
        <v>473</v>
      </c>
      <c r="D168" s="44"/>
      <c r="E168" s="32" t="s">
        <v>103</v>
      </c>
      <c r="F168" s="35">
        <v>1.1000000000000001</v>
      </c>
      <c r="G168" s="35">
        <v>1.4</v>
      </c>
      <c r="H168" s="35">
        <f t="shared" si="6"/>
        <v>8.6</v>
      </c>
      <c r="I168" s="35"/>
      <c r="J168" s="36">
        <f t="shared" si="7"/>
        <v>9.6999999999999993</v>
      </c>
    </row>
    <row r="169" spans="1:10">
      <c r="A169" s="29" t="s">
        <v>89</v>
      </c>
      <c r="B169" s="22">
        <v>47</v>
      </c>
      <c r="C169" s="31" t="s">
        <v>511</v>
      </c>
      <c r="D169" s="34"/>
      <c r="E169" s="26" t="s">
        <v>489</v>
      </c>
      <c r="F169" s="35">
        <v>0.8</v>
      </c>
      <c r="G169" s="35">
        <v>1.2</v>
      </c>
      <c r="H169" s="35">
        <f t="shared" si="6"/>
        <v>8.8000000000000007</v>
      </c>
      <c r="I169" s="35"/>
      <c r="J169" s="36">
        <f t="shared" si="7"/>
        <v>9.6000000000000014</v>
      </c>
    </row>
    <row r="170" spans="1:10">
      <c r="A170" s="29" t="s">
        <v>91</v>
      </c>
      <c r="B170" s="22">
        <v>19</v>
      </c>
      <c r="C170" s="32" t="s">
        <v>500</v>
      </c>
      <c r="D170" s="44"/>
      <c r="E170" s="32" t="s">
        <v>103</v>
      </c>
      <c r="F170" s="35">
        <v>1.1000000000000001</v>
      </c>
      <c r="G170" s="35">
        <v>1.5</v>
      </c>
      <c r="H170" s="35">
        <f t="shared" si="6"/>
        <v>8.5</v>
      </c>
      <c r="I170" s="35"/>
      <c r="J170" s="36">
        <f t="shared" si="7"/>
        <v>9.6</v>
      </c>
    </row>
    <row r="171" spans="1:10">
      <c r="A171" s="29" t="s">
        <v>93</v>
      </c>
      <c r="B171" s="22">
        <v>14</v>
      </c>
      <c r="C171" s="32" t="s">
        <v>494</v>
      </c>
      <c r="D171" s="44"/>
      <c r="E171" s="32" t="s">
        <v>103</v>
      </c>
      <c r="F171" s="35">
        <v>1.2</v>
      </c>
      <c r="G171" s="35">
        <v>1.7</v>
      </c>
      <c r="H171" s="35">
        <f t="shared" si="6"/>
        <v>8.3000000000000007</v>
      </c>
      <c r="I171" s="35"/>
      <c r="J171" s="36">
        <f t="shared" si="7"/>
        <v>9.5</v>
      </c>
    </row>
    <row r="172" spans="1:10">
      <c r="A172" s="29" t="s">
        <v>193</v>
      </c>
      <c r="B172" s="22">
        <v>23</v>
      </c>
      <c r="C172" s="32" t="s">
        <v>475</v>
      </c>
      <c r="D172" s="44"/>
      <c r="E172" s="32" t="s">
        <v>103</v>
      </c>
      <c r="F172" s="35">
        <v>0.9</v>
      </c>
      <c r="G172" s="35">
        <v>1.4</v>
      </c>
      <c r="H172" s="35">
        <f t="shared" si="6"/>
        <v>8.6</v>
      </c>
      <c r="I172" s="35"/>
      <c r="J172" s="36">
        <f t="shared" si="7"/>
        <v>9.5</v>
      </c>
    </row>
    <row r="173" spans="1:10">
      <c r="A173" s="29" t="s">
        <v>264</v>
      </c>
      <c r="B173" s="22">
        <v>34</v>
      </c>
      <c r="C173" s="32" t="s">
        <v>504</v>
      </c>
      <c r="D173" s="44"/>
      <c r="E173" s="32" t="s">
        <v>32</v>
      </c>
      <c r="F173" s="35">
        <v>0.8</v>
      </c>
      <c r="G173" s="35">
        <v>1.3</v>
      </c>
      <c r="H173" s="35">
        <f t="shared" si="6"/>
        <v>8.6999999999999993</v>
      </c>
      <c r="I173" s="35"/>
      <c r="J173" s="36">
        <f t="shared" si="7"/>
        <v>9.5</v>
      </c>
    </row>
    <row r="174" spans="1:10">
      <c r="A174" s="29" t="s">
        <v>334</v>
      </c>
      <c r="B174" s="22">
        <v>41</v>
      </c>
      <c r="C174" s="32" t="s">
        <v>153</v>
      </c>
      <c r="D174" s="44"/>
      <c r="E174" s="32" t="s">
        <v>479</v>
      </c>
      <c r="F174" s="35">
        <v>0.8</v>
      </c>
      <c r="G174" s="35">
        <v>1.3</v>
      </c>
      <c r="H174" s="35">
        <f t="shared" si="6"/>
        <v>8.6999999999999993</v>
      </c>
      <c r="I174" s="35"/>
      <c r="J174" s="36">
        <f t="shared" si="7"/>
        <v>9.5</v>
      </c>
    </row>
    <row r="175" spans="1:10">
      <c r="A175" s="29" t="s">
        <v>336</v>
      </c>
      <c r="B175" s="22">
        <v>30</v>
      </c>
      <c r="C175" s="32" t="s">
        <v>477</v>
      </c>
      <c r="D175" s="44"/>
      <c r="E175" s="32" t="s">
        <v>32</v>
      </c>
      <c r="F175" s="35">
        <v>0.8</v>
      </c>
      <c r="G175" s="35">
        <v>1.4</v>
      </c>
      <c r="H175" s="35">
        <f t="shared" si="6"/>
        <v>8.6</v>
      </c>
      <c r="I175" s="35"/>
      <c r="J175" s="36">
        <f t="shared" si="7"/>
        <v>9.4</v>
      </c>
    </row>
    <row r="176" spans="1:10">
      <c r="A176" s="29" t="s">
        <v>338</v>
      </c>
      <c r="B176" s="22">
        <v>9</v>
      </c>
      <c r="C176" s="32" t="s">
        <v>481</v>
      </c>
      <c r="D176" s="44"/>
      <c r="E176" s="32" t="s">
        <v>103</v>
      </c>
      <c r="F176" s="35">
        <v>0.9</v>
      </c>
      <c r="G176" s="35">
        <v>1.55</v>
      </c>
      <c r="H176" s="35">
        <f t="shared" si="6"/>
        <v>8.4499999999999993</v>
      </c>
      <c r="I176" s="35"/>
      <c r="J176" s="36">
        <f t="shared" si="7"/>
        <v>9.35</v>
      </c>
    </row>
    <row r="177" spans="1:10">
      <c r="A177" s="29" t="s">
        <v>340</v>
      </c>
      <c r="B177" s="22">
        <v>5</v>
      </c>
      <c r="C177" s="32" t="s">
        <v>470</v>
      </c>
      <c r="D177" s="44"/>
      <c r="E177" s="32" t="s">
        <v>103</v>
      </c>
      <c r="F177" s="35">
        <v>0.8</v>
      </c>
      <c r="G177" s="35">
        <v>1.5</v>
      </c>
      <c r="H177" s="35">
        <f t="shared" si="6"/>
        <v>8.5</v>
      </c>
      <c r="I177" s="35"/>
      <c r="J177" s="36">
        <f t="shared" si="7"/>
        <v>9.3000000000000007</v>
      </c>
    </row>
    <row r="178" spans="1:10">
      <c r="A178" s="29" t="s">
        <v>342</v>
      </c>
      <c r="B178" s="22">
        <v>45</v>
      </c>
      <c r="C178" s="31" t="s">
        <v>488</v>
      </c>
      <c r="D178" s="34"/>
      <c r="E178" s="26" t="s">
        <v>489</v>
      </c>
      <c r="F178" s="35">
        <v>0.8</v>
      </c>
      <c r="G178" s="35">
        <v>1.5</v>
      </c>
      <c r="H178" s="35">
        <f t="shared" si="6"/>
        <v>8.5</v>
      </c>
      <c r="I178" s="35"/>
      <c r="J178" s="36">
        <f t="shared" si="7"/>
        <v>9.3000000000000007</v>
      </c>
    </row>
    <row r="179" spans="1:10">
      <c r="A179" s="29" t="s">
        <v>344</v>
      </c>
      <c r="B179" s="22">
        <v>38</v>
      </c>
      <c r="C179" s="32" t="s">
        <v>493</v>
      </c>
      <c r="D179" s="44"/>
      <c r="E179" s="32" t="s">
        <v>479</v>
      </c>
      <c r="F179" s="35">
        <v>0.7</v>
      </c>
      <c r="G179" s="35">
        <v>1.45</v>
      </c>
      <c r="H179" s="35">
        <f t="shared" si="6"/>
        <v>8.5500000000000007</v>
      </c>
      <c r="I179" s="35"/>
      <c r="J179" s="36">
        <f t="shared" si="7"/>
        <v>9.25</v>
      </c>
    </row>
    <row r="180" spans="1:10">
      <c r="A180" s="29" t="s">
        <v>346</v>
      </c>
      <c r="B180" s="22">
        <v>7</v>
      </c>
      <c r="C180" s="32" t="s">
        <v>503</v>
      </c>
      <c r="D180" s="44"/>
      <c r="E180" s="32" t="s">
        <v>103</v>
      </c>
      <c r="F180" s="35">
        <v>0.8</v>
      </c>
      <c r="G180" s="35">
        <v>1.6</v>
      </c>
      <c r="H180" s="35">
        <f t="shared" si="6"/>
        <v>8.4</v>
      </c>
      <c r="I180" s="35"/>
      <c r="J180" s="36">
        <f t="shared" si="7"/>
        <v>9.2000000000000011</v>
      </c>
    </row>
    <row r="181" spans="1:10">
      <c r="A181" s="29" t="s">
        <v>348</v>
      </c>
      <c r="B181" s="22">
        <v>44</v>
      </c>
      <c r="C181" s="31" t="s">
        <v>98</v>
      </c>
      <c r="D181" s="34"/>
      <c r="E181" s="26" t="s">
        <v>489</v>
      </c>
      <c r="F181" s="35">
        <v>0.8</v>
      </c>
      <c r="G181" s="35">
        <v>1.65</v>
      </c>
      <c r="H181" s="35">
        <f t="shared" si="6"/>
        <v>8.35</v>
      </c>
      <c r="I181" s="35"/>
      <c r="J181" s="36">
        <f t="shared" si="7"/>
        <v>9.15</v>
      </c>
    </row>
    <row r="182" spans="1:10">
      <c r="A182" s="29" t="s">
        <v>350</v>
      </c>
      <c r="B182" s="22">
        <v>46</v>
      </c>
      <c r="C182" s="31" t="s">
        <v>510</v>
      </c>
      <c r="D182" s="34"/>
      <c r="E182" s="26" t="s">
        <v>489</v>
      </c>
      <c r="F182" s="35">
        <v>0.8</v>
      </c>
      <c r="G182" s="35">
        <v>1.95</v>
      </c>
      <c r="H182" s="35">
        <f t="shared" si="6"/>
        <v>8.0500000000000007</v>
      </c>
      <c r="I182" s="35"/>
      <c r="J182" s="36">
        <f t="shared" si="7"/>
        <v>8.8500000000000014</v>
      </c>
    </row>
    <row r="183" spans="1:10">
      <c r="A183" s="29" t="s">
        <v>352</v>
      </c>
      <c r="B183" s="22">
        <v>22</v>
      </c>
      <c r="C183" s="32" t="s">
        <v>319</v>
      </c>
      <c r="D183" s="44"/>
      <c r="E183" s="32" t="s">
        <v>103</v>
      </c>
      <c r="F183" s="35">
        <v>0.7</v>
      </c>
      <c r="G183" s="35">
        <v>1.9</v>
      </c>
      <c r="H183" s="35">
        <f t="shared" si="6"/>
        <v>8.1</v>
      </c>
      <c r="I183" s="35"/>
      <c r="J183" s="36">
        <f t="shared" si="7"/>
        <v>8.7999999999999989</v>
      </c>
    </row>
    <row r="184" spans="1:10">
      <c r="A184" s="29" t="s">
        <v>354</v>
      </c>
      <c r="B184" s="22">
        <v>32</v>
      </c>
      <c r="C184" s="32" t="s">
        <v>480</v>
      </c>
      <c r="D184" s="44"/>
      <c r="E184" s="32" t="s">
        <v>32</v>
      </c>
      <c r="F184" s="35">
        <v>0.9</v>
      </c>
      <c r="G184" s="35">
        <v>2.25</v>
      </c>
      <c r="H184" s="35">
        <f t="shared" si="6"/>
        <v>7.75</v>
      </c>
      <c r="I184" s="35"/>
      <c r="J184" s="36">
        <f t="shared" si="7"/>
        <v>8.65</v>
      </c>
    </row>
    <row r="188" spans="1:10">
      <c r="A188" s="57" t="s">
        <v>512</v>
      </c>
      <c r="B188" s="57"/>
      <c r="C188" s="57"/>
      <c r="D188" s="28"/>
      <c r="E188" s="28"/>
      <c r="F188" s="28"/>
      <c r="G188" s="57" t="s">
        <v>514</v>
      </c>
      <c r="H188" s="57"/>
      <c r="I188" s="57"/>
      <c r="J188" s="57"/>
    </row>
    <row r="189" spans="1:10">
      <c r="A189" s="57" t="s">
        <v>513</v>
      </c>
      <c r="B189" s="57"/>
      <c r="C189" s="57"/>
      <c r="D189" s="28"/>
      <c r="E189" s="28"/>
      <c r="F189" s="28"/>
      <c r="G189" s="57" t="s">
        <v>515</v>
      </c>
      <c r="H189" s="57"/>
      <c r="I189" s="57"/>
      <c r="J189" s="57"/>
    </row>
  </sheetData>
  <mergeCells count="12">
    <mergeCell ref="A188:C188"/>
    <mergeCell ref="G188:J188"/>
    <mergeCell ref="A189:C189"/>
    <mergeCell ref="G189:J189"/>
    <mergeCell ref="A1:J1"/>
    <mergeCell ref="A2:J2"/>
    <mergeCell ref="A4:J4"/>
    <mergeCell ref="A140:J140"/>
    <mergeCell ref="A3:J3"/>
    <mergeCell ref="A5:J5"/>
    <mergeCell ref="A51:J51"/>
    <mergeCell ref="A98:J98"/>
  </mergeCells>
  <phoneticPr fontId="6" type="noConversion"/>
  <dataValidations count="2">
    <dataValidation type="custom" allowBlank="1" showInputMessage="1" showErrorMessage="1" sqref="J8:J49 J143:J184 J54:J96 J101:J138">
      <formula1>"FGFG"</formula1>
    </dataValidation>
    <dataValidation type="custom" allowBlank="1" showInputMessage="1" showErrorMessage="1" sqref="H49 H143:H184 H54:H96 H8:H47 H137:H138 H101:H106 H108:H133">
      <formula1>"CVCV"</formula1>
    </dataValidation>
  </dataValidation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36"/>
  <sheetViews>
    <sheetView showGridLines="0" workbookViewId="0">
      <selection activeCell="L25" sqref="L25"/>
    </sheetView>
  </sheetViews>
  <sheetFormatPr defaultRowHeight="12.75"/>
  <cols>
    <col min="1" max="1" width="4.42578125" bestFit="1" customWidth="1"/>
    <col min="2" max="2" width="5.7109375" bestFit="1" customWidth="1"/>
    <col min="3" max="3" width="15.28515625" customWidth="1"/>
    <col min="4" max="4" width="9.140625" hidden="1" customWidth="1"/>
    <col min="5" max="5" width="19.7109375" bestFit="1" customWidth="1"/>
    <col min="9" max="9" width="9.140625" hidden="1" customWidth="1"/>
  </cols>
  <sheetData>
    <row r="1" spans="1:10" ht="15.75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5.75">
      <c r="A2" s="52" t="s">
        <v>11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.75">
      <c r="A3" s="52" t="s">
        <v>13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15.75">
      <c r="A4" s="52" t="s">
        <v>12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15.75">
      <c r="A5" s="54" t="s">
        <v>14</v>
      </c>
      <c r="B5" s="54"/>
      <c r="C5" s="54"/>
      <c r="D5" s="54"/>
      <c r="E5" s="54"/>
      <c r="F5" s="54"/>
      <c r="G5" s="54"/>
      <c r="H5" s="54"/>
      <c r="I5" s="54"/>
      <c r="J5" s="54"/>
    </row>
    <row r="7" spans="1:10" ht="64.5" customHeight="1" thickBot="1">
      <c r="A7" s="1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3" t="s">
        <v>5</v>
      </c>
      <c r="G7" s="3" t="s">
        <v>6</v>
      </c>
      <c r="H7" s="3" t="s">
        <v>7</v>
      </c>
      <c r="I7" s="4" t="s">
        <v>8</v>
      </c>
      <c r="J7" s="4" t="s">
        <v>9</v>
      </c>
    </row>
    <row r="8" spans="1:10" ht="13.5" thickTop="1">
      <c r="A8" s="29" t="s">
        <v>30</v>
      </c>
      <c r="B8" s="22">
        <v>6</v>
      </c>
      <c r="C8" s="7" t="s">
        <v>31</v>
      </c>
      <c r="D8" s="37"/>
      <c r="E8" s="7" t="s">
        <v>32</v>
      </c>
      <c r="F8" s="35">
        <v>1.2</v>
      </c>
      <c r="G8" s="35">
        <v>0.35</v>
      </c>
      <c r="H8" s="35">
        <f t="shared" ref="H8:H36" si="0">IF(F8="",0,10-G8)</f>
        <v>9.65</v>
      </c>
      <c r="I8" s="35"/>
      <c r="J8" s="36">
        <f t="shared" ref="J8:J36" si="1">SUM(F8+H8-I8)</f>
        <v>10.85</v>
      </c>
    </row>
    <row r="9" spans="1:10">
      <c r="A9" s="29" t="s">
        <v>33</v>
      </c>
      <c r="B9" s="22">
        <v>26</v>
      </c>
      <c r="C9" s="11" t="s">
        <v>34</v>
      </c>
      <c r="D9" s="34"/>
      <c r="E9" s="11" t="s">
        <v>35</v>
      </c>
      <c r="F9" s="35">
        <v>1.2</v>
      </c>
      <c r="G9" s="35">
        <v>0.45</v>
      </c>
      <c r="H9" s="35">
        <f t="shared" si="0"/>
        <v>9.5500000000000007</v>
      </c>
      <c r="I9" s="35"/>
      <c r="J9" s="36">
        <f t="shared" si="1"/>
        <v>10.75</v>
      </c>
    </row>
    <row r="10" spans="1:10">
      <c r="A10" s="29" t="s">
        <v>36</v>
      </c>
      <c r="B10" s="22">
        <v>20</v>
      </c>
      <c r="C10" s="11" t="s">
        <v>37</v>
      </c>
      <c r="D10" s="34"/>
      <c r="E10" s="11" t="s">
        <v>38</v>
      </c>
      <c r="F10" s="35">
        <v>1.2</v>
      </c>
      <c r="G10" s="35">
        <v>0.6</v>
      </c>
      <c r="H10" s="35">
        <f t="shared" si="0"/>
        <v>9.4</v>
      </c>
      <c r="I10" s="35"/>
      <c r="J10" s="36">
        <f t="shared" si="1"/>
        <v>10.6</v>
      </c>
    </row>
    <row r="11" spans="1:10">
      <c r="A11" s="29" t="s">
        <v>39</v>
      </c>
      <c r="B11" s="22">
        <v>18</v>
      </c>
      <c r="C11" s="11" t="s">
        <v>40</v>
      </c>
      <c r="D11" s="34"/>
      <c r="E11" s="11" t="s">
        <v>38</v>
      </c>
      <c r="F11" s="35">
        <v>1.2</v>
      </c>
      <c r="G11" s="35">
        <v>0.65</v>
      </c>
      <c r="H11" s="35">
        <f t="shared" si="0"/>
        <v>9.35</v>
      </c>
      <c r="I11" s="35"/>
      <c r="J11" s="36">
        <f t="shared" si="1"/>
        <v>10.549999999999999</v>
      </c>
    </row>
    <row r="12" spans="1:10">
      <c r="A12" s="29" t="s">
        <v>41</v>
      </c>
      <c r="B12" s="22">
        <v>19</v>
      </c>
      <c r="C12" s="11" t="s">
        <v>42</v>
      </c>
      <c r="D12" s="34"/>
      <c r="E12" s="11" t="s">
        <v>38</v>
      </c>
      <c r="F12" s="35">
        <v>1.2</v>
      </c>
      <c r="G12" s="35">
        <v>0.75</v>
      </c>
      <c r="H12" s="35">
        <f t="shared" si="0"/>
        <v>9.25</v>
      </c>
      <c r="I12" s="35"/>
      <c r="J12" s="36">
        <f t="shared" si="1"/>
        <v>10.45</v>
      </c>
    </row>
    <row r="13" spans="1:10">
      <c r="A13" s="29" t="s">
        <v>43</v>
      </c>
      <c r="B13" s="22">
        <v>23</v>
      </c>
      <c r="C13" s="11" t="s">
        <v>44</v>
      </c>
      <c r="D13" s="34"/>
      <c r="E13" s="11" t="s">
        <v>35</v>
      </c>
      <c r="F13" s="35">
        <v>1.2</v>
      </c>
      <c r="G13" s="35">
        <v>0.75</v>
      </c>
      <c r="H13" s="35">
        <f t="shared" si="0"/>
        <v>9.25</v>
      </c>
      <c r="I13" s="35"/>
      <c r="J13" s="36">
        <f t="shared" si="1"/>
        <v>10.45</v>
      </c>
    </row>
    <row r="14" spans="1:10">
      <c r="A14" s="29" t="s">
        <v>45</v>
      </c>
      <c r="B14" s="22">
        <v>25</v>
      </c>
      <c r="C14" s="11" t="s">
        <v>46</v>
      </c>
      <c r="D14" s="34"/>
      <c r="E14" s="11" t="s">
        <v>35</v>
      </c>
      <c r="F14" s="35">
        <v>1.2</v>
      </c>
      <c r="G14" s="35">
        <v>0.8</v>
      </c>
      <c r="H14" s="35">
        <f t="shared" si="0"/>
        <v>9.1999999999999993</v>
      </c>
      <c r="I14" s="35"/>
      <c r="J14" s="36">
        <f t="shared" si="1"/>
        <v>10.399999999999999</v>
      </c>
    </row>
    <row r="15" spans="1:10">
      <c r="A15" s="29" t="s">
        <v>47</v>
      </c>
      <c r="B15" s="22">
        <v>21</v>
      </c>
      <c r="C15" s="11" t="s">
        <v>48</v>
      </c>
      <c r="D15" s="34"/>
      <c r="E15" s="11" t="s">
        <v>35</v>
      </c>
      <c r="F15" s="35">
        <v>0.4</v>
      </c>
      <c r="G15" s="35">
        <v>0.15</v>
      </c>
      <c r="H15" s="35">
        <f t="shared" si="0"/>
        <v>9.85</v>
      </c>
      <c r="I15" s="35"/>
      <c r="J15" s="36">
        <f t="shared" si="1"/>
        <v>10.25</v>
      </c>
    </row>
    <row r="16" spans="1:10">
      <c r="A16" s="29" t="s">
        <v>49</v>
      </c>
      <c r="B16" s="22">
        <v>2</v>
      </c>
      <c r="C16" s="13" t="s">
        <v>50</v>
      </c>
      <c r="D16" s="34"/>
      <c r="E16" s="13" t="s">
        <v>51</v>
      </c>
      <c r="F16" s="35">
        <v>0.8</v>
      </c>
      <c r="G16" s="35">
        <v>0.6</v>
      </c>
      <c r="H16" s="35">
        <f t="shared" si="0"/>
        <v>9.4</v>
      </c>
      <c r="I16" s="35"/>
      <c r="J16" s="36">
        <f t="shared" si="1"/>
        <v>10.200000000000001</v>
      </c>
    </row>
    <row r="17" spans="1:10">
      <c r="A17" s="29" t="s">
        <v>52</v>
      </c>
      <c r="B17" s="22">
        <v>1</v>
      </c>
      <c r="C17" s="11" t="s">
        <v>53</v>
      </c>
      <c r="D17" s="34"/>
      <c r="E17" s="11" t="s">
        <v>51</v>
      </c>
      <c r="F17" s="35">
        <v>1.2</v>
      </c>
      <c r="G17" s="35">
        <v>1</v>
      </c>
      <c r="H17" s="35">
        <f t="shared" si="0"/>
        <v>9</v>
      </c>
      <c r="I17" s="35"/>
      <c r="J17" s="36">
        <f t="shared" si="1"/>
        <v>10.199999999999999</v>
      </c>
    </row>
    <row r="18" spans="1:10">
      <c r="A18" s="29" t="s">
        <v>54</v>
      </c>
      <c r="B18" s="22">
        <v>22</v>
      </c>
      <c r="C18" s="11" t="s">
        <v>55</v>
      </c>
      <c r="D18" s="34"/>
      <c r="E18" s="11" t="s">
        <v>35</v>
      </c>
      <c r="F18" s="35">
        <v>1.2</v>
      </c>
      <c r="G18" s="35">
        <v>1</v>
      </c>
      <c r="H18" s="35">
        <f t="shared" si="0"/>
        <v>9</v>
      </c>
      <c r="I18" s="35"/>
      <c r="J18" s="36">
        <f t="shared" si="1"/>
        <v>10.199999999999999</v>
      </c>
    </row>
    <row r="19" spans="1:10">
      <c r="A19" s="29" t="s">
        <v>56</v>
      </c>
      <c r="B19" s="22">
        <v>14</v>
      </c>
      <c r="C19" s="11" t="s">
        <v>57</v>
      </c>
      <c r="D19" s="34"/>
      <c r="E19" s="11" t="s">
        <v>58</v>
      </c>
      <c r="F19" s="35">
        <v>1.2</v>
      </c>
      <c r="G19" s="35">
        <v>1.1000000000000001</v>
      </c>
      <c r="H19" s="35">
        <f t="shared" si="0"/>
        <v>8.9</v>
      </c>
      <c r="I19" s="35"/>
      <c r="J19" s="36">
        <f t="shared" si="1"/>
        <v>10.1</v>
      </c>
    </row>
    <row r="20" spans="1:10">
      <c r="A20" s="29" t="s">
        <v>59</v>
      </c>
      <c r="B20" s="22">
        <v>24</v>
      </c>
      <c r="C20" s="11" t="s">
        <v>60</v>
      </c>
      <c r="D20" s="34"/>
      <c r="E20" s="11" t="s">
        <v>35</v>
      </c>
      <c r="F20" s="35">
        <v>1.2</v>
      </c>
      <c r="G20" s="35">
        <v>1.1000000000000001</v>
      </c>
      <c r="H20" s="35">
        <f t="shared" si="0"/>
        <v>8.9</v>
      </c>
      <c r="I20" s="35"/>
      <c r="J20" s="36">
        <f t="shared" si="1"/>
        <v>10.1</v>
      </c>
    </row>
    <row r="21" spans="1:10">
      <c r="A21" s="29" t="s">
        <v>61</v>
      </c>
      <c r="B21" s="22">
        <v>29</v>
      </c>
      <c r="C21" s="11" t="s">
        <v>62</v>
      </c>
      <c r="D21" s="34"/>
      <c r="E21" s="11" t="s">
        <v>63</v>
      </c>
      <c r="F21" s="35">
        <v>1.2</v>
      </c>
      <c r="G21" s="35">
        <v>1.2</v>
      </c>
      <c r="H21" s="35">
        <f t="shared" si="0"/>
        <v>8.8000000000000007</v>
      </c>
      <c r="I21" s="35"/>
      <c r="J21" s="36">
        <f t="shared" si="1"/>
        <v>10</v>
      </c>
    </row>
    <row r="22" spans="1:10">
      <c r="A22" s="29" t="s">
        <v>64</v>
      </c>
      <c r="B22" s="22">
        <v>31</v>
      </c>
      <c r="C22" s="11" t="s">
        <v>65</v>
      </c>
      <c r="D22" s="34"/>
      <c r="E22" s="11" t="s">
        <v>63</v>
      </c>
      <c r="F22" s="35">
        <v>1.2</v>
      </c>
      <c r="G22" s="35">
        <v>1.3</v>
      </c>
      <c r="H22" s="35">
        <f t="shared" si="0"/>
        <v>8.6999999999999993</v>
      </c>
      <c r="I22" s="35"/>
      <c r="J22" s="36">
        <f t="shared" si="1"/>
        <v>9.8999999999999986</v>
      </c>
    </row>
    <row r="23" spans="1:10">
      <c r="A23" s="29" t="s">
        <v>66</v>
      </c>
      <c r="B23" s="22">
        <v>4</v>
      </c>
      <c r="C23" s="11" t="s">
        <v>67</v>
      </c>
      <c r="D23" s="34"/>
      <c r="E23" s="11" t="s">
        <v>68</v>
      </c>
      <c r="F23" s="35">
        <v>1.2</v>
      </c>
      <c r="G23" s="35">
        <v>1.35</v>
      </c>
      <c r="H23" s="35">
        <f t="shared" si="0"/>
        <v>8.65</v>
      </c>
      <c r="I23" s="35"/>
      <c r="J23" s="36">
        <f t="shared" si="1"/>
        <v>9.85</v>
      </c>
    </row>
    <row r="24" spans="1:10">
      <c r="A24" s="29" t="s">
        <v>69</v>
      </c>
      <c r="B24" s="22">
        <v>13</v>
      </c>
      <c r="C24" s="11" t="s">
        <v>70</v>
      </c>
      <c r="D24" s="34"/>
      <c r="E24" s="11" t="s">
        <v>58</v>
      </c>
      <c r="F24" s="35">
        <v>1.2</v>
      </c>
      <c r="G24" s="35">
        <v>1.35</v>
      </c>
      <c r="H24" s="35">
        <f t="shared" si="0"/>
        <v>8.65</v>
      </c>
      <c r="I24" s="35"/>
      <c r="J24" s="36">
        <f t="shared" si="1"/>
        <v>9.85</v>
      </c>
    </row>
    <row r="25" spans="1:10">
      <c r="A25" s="29" t="s">
        <v>71</v>
      </c>
      <c r="B25" s="22">
        <v>27</v>
      </c>
      <c r="C25" s="11" t="s">
        <v>72</v>
      </c>
      <c r="D25" s="34"/>
      <c r="E25" s="11" t="s">
        <v>63</v>
      </c>
      <c r="F25" s="35">
        <v>0.8</v>
      </c>
      <c r="G25" s="35">
        <v>1.1000000000000001</v>
      </c>
      <c r="H25" s="35">
        <f t="shared" si="0"/>
        <v>8.9</v>
      </c>
      <c r="I25" s="35"/>
      <c r="J25" s="36">
        <f t="shared" si="1"/>
        <v>9.7000000000000011</v>
      </c>
    </row>
    <row r="26" spans="1:10">
      <c r="A26" s="29" t="s">
        <v>73</v>
      </c>
      <c r="B26" s="22">
        <v>8</v>
      </c>
      <c r="C26" s="11" t="s">
        <v>74</v>
      </c>
      <c r="D26" s="34"/>
      <c r="E26" s="11" t="s">
        <v>58</v>
      </c>
      <c r="F26" s="35">
        <v>1.2</v>
      </c>
      <c r="G26" s="35">
        <v>1.55</v>
      </c>
      <c r="H26" s="35">
        <f t="shared" si="0"/>
        <v>8.4499999999999993</v>
      </c>
      <c r="I26" s="35"/>
      <c r="J26" s="36">
        <f t="shared" si="1"/>
        <v>9.6499999999999986</v>
      </c>
    </row>
    <row r="27" spans="1:10">
      <c r="A27" s="29" t="s">
        <v>75</v>
      </c>
      <c r="B27" s="22">
        <v>17</v>
      </c>
      <c r="C27" s="11" t="s">
        <v>76</v>
      </c>
      <c r="D27" s="34"/>
      <c r="E27" s="11" t="s">
        <v>58</v>
      </c>
      <c r="F27" s="35">
        <v>1.2</v>
      </c>
      <c r="G27" s="35">
        <v>1.6</v>
      </c>
      <c r="H27" s="35">
        <f t="shared" si="0"/>
        <v>8.4</v>
      </c>
      <c r="I27" s="35"/>
      <c r="J27" s="36">
        <f t="shared" si="1"/>
        <v>9.6</v>
      </c>
    </row>
    <row r="28" spans="1:10">
      <c r="A28" s="29" t="s">
        <v>77</v>
      </c>
      <c r="B28" s="22">
        <v>10</v>
      </c>
      <c r="C28" s="11" t="s">
        <v>78</v>
      </c>
      <c r="D28" s="34"/>
      <c r="E28" s="11" t="s">
        <v>58</v>
      </c>
      <c r="F28" s="35">
        <v>1.2</v>
      </c>
      <c r="G28" s="35">
        <v>1.65</v>
      </c>
      <c r="H28" s="35">
        <f t="shared" si="0"/>
        <v>8.35</v>
      </c>
      <c r="I28" s="35"/>
      <c r="J28" s="36">
        <f t="shared" si="1"/>
        <v>9.5499999999999989</v>
      </c>
    </row>
    <row r="29" spans="1:10">
      <c r="A29" s="29" t="s">
        <v>79</v>
      </c>
      <c r="B29" s="22">
        <v>9</v>
      </c>
      <c r="C29" s="11" t="s">
        <v>80</v>
      </c>
      <c r="D29" s="34"/>
      <c r="E29" s="11" t="s">
        <v>58</v>
      </c>
      <c r="F29" s="35">
        <v>1.2</v>
      </c>
      <c r="G29" s="35">
        <v>1.8</v>
      </c>
      <c r="H29" s="35">
        <f t="shared" si="0"/>
        <v>8.1999999999999993</v>
      </c>
      <c r="I29" s="35"/>
      <c r="J29" s="36">
        <f t="shared" si="1"/>
        <v>9.3999999999999986</v>
      </c>
    </row>
    <row r="30" spans="1:10">
      <c r="A30" s="29" t="s">
        <v>81</v>
      </c>
      <c r="B30" s="22">
        <v>3</v>
      </c>
      <c r="C30" s="11" t="s">
        <v>82</v>
      </c>
      <c r="D30" s="34"/>
      <c r="E30" s="11" t="s">
        <v>68</v>
      </c>
      <c r="F30" s="35">
        <v>0.8</v>
      </c>
      <c r="G30" s="35">
        <v>1.5</v>
      </c>
      <c r="H30" s="35">
        <f t="shared" si="0"/>
        <v>8.5</v>
      </c>
      <c r="I30" s="35"/>
      <c r="J30" s="36">
        <f t="shared" si="1"/>
        <v>9.3000000000000007</v>
      </c>
    </row>
    <row r="31" spans="1:10">
      <c r="A31" s="29" t="s">
        <v>83</v>
      </c>
      <c r="B31" s="22">
        <v>7</v>
      </c>
      <c r="C31" s="11" t="s">
        <v>84</v>
      </c>
      <c r="D31" s="34"/>
      <c r="E31" s="11" t="s">
        <v>58</v>
      </c>
      <c r="F31" s="35">
        <v>1.2</v>
      </c>
      <c r="G31" s="35">
        <v>1.95</v>
      </c>
      <c r="H31" s="35">
        <f t="shared" si="0"/>
        <v>8.0500000000000007</v>
      </c>
      <c r="I31" s="35"/>
      <c r="J31" s="36">
        <f t="shared" si="1"/>
        <v>9.25</v>
      </c>
    </row>
    <row r="32" spans="1:10">
      <c r="A32" s="29" t="s">
        <v>85</v>
      </c>
      <c r="B32" s="22">
        <v>11</v>
      </c>
      <c r="C32" s="11" t="s">
        <v>86</v>
      </c>
      <c r="D32" s="34"/>
      <c r="E32" s="11" t="s">
        <v>58</v>
      </c>
      <c r="F32" s="35">
        <v>1.2</v>
      </c>
      <c r="G32" s="35">
        <v>2</v>
      </c>
      <c r="H32" s="35">
        <f t="shared" si="0"/>
        <v>8</v>
      </c>
      <c r="I32" s="35"/>
      <c r="J32" s="36">
        <f t="shared" si="1"/>
        <v>9.1999999999999993</v>
      </c>
    </row>
    <row r="33" spans="1:10">
      <c r="A33" s="29" t="s">
        <v>87</v>
      </c>
      <c r="B33" s="22">
        <v>28</v>
      </c>
      <c r="C33" s="11" t="s">
        <v>88</v>
      </c>
      <c r="D33" s="34"/>
      <c r="E33" s="11" t="s">
        <v>63</v>
      </c>
      <c r="F33" s="35">
        <v>0.8</v>
      </c>
      <c r="G33" s="35">
        <v>1.65</v>
      </c>
      <c r="H33" s="35">
        <f t="shared" si="0"/>
        <v>8.35</v>
      </c>
      <c r="I33" s="35"/>
      <c r="J33" s="36">
        <f t="shared" si="1"/>
        <v>9.15</v>
      </c>
    </row>
    <row r="34" spans="1:10">
      <c r="A34" s="29" t="s">
        <v>89</v>
      </c>
      <c r="B34" s="22">
        <v>30</v>
      </c>
      <c r="C34" s="11" t="s">
        <v>90</v>
      </c>
      <c r="D34" s="34"/>
      <c r="E34" s="11" t="s">
        <v>63</v>
      </c>
      <c r="F34" s="35">
        <v>0.8</v>
      </c>
      <c r="G34" s="35">
        <v>1.7</v>
      </c>
      <c r="H34" s="35">
        <f t="shared" si="0"/>
        <v>8.3000000000000007</v>
      </c>
      <c r="I34" s="35"/>
      <c r="J34" s="36">
        <f t="shared" si="1"/>
        <v>9.1000000000000014</v>
      </c>
    </row>
    <row r="35" spans="1:10">
      <c r="A35" s="29" t="s">
        <v>91</v>
      </c>
      <c r="B35" s="22">
        <v>12</v>
      </c>
      <c r="C35" s="11" t="s">
        <v>92</v>
      </c>
      <c r="D35" s="34"/>
      <c r="E35" s="11" t="s">
        <v>58</v>
      </c>
      <c r="F35" s="35">
        <v>1.2</v>
      </c>
      <c r="G35" s="35">
        <v>2.4</v>
      </c>
      <c r="H35" s="35">
        <f t="shared" si="0"/>
        <v>7.6</v>
      </c>
      <c r="I35" s="35"/>
      <c r="J35" s="36">
        <f t="shared" si="1"/>
        <v>8.7999999999999989</v>
      </c>
    </row>
    <row r="36" spans="1:10">
      <c r="A36" s="29" t="s">
        <v>93</v>
      </c>
      <c r="B36" s="22">
        <v>16</v>
      </c>
      <c r="C36" s="11" t="s">
        <v>94</v>
      </c>
      <c r="D36" s="34"/>
      <c r="E36" s="11" t="s">
        <v>58</v>
      </c>
      <c r="F36" s="40">
        <v>0</v>
      </c>
      <c r="G36" s="40">
        <v>10</v>
      </c>
      <c r="H36" s="35">
        <f t="shared" si="0"/>
        <v>0</v>
      </c>
      <c r="I36" s="35"/>
      <c r="J36" s="36">
        <f t="shared" si="1"/>
        <v>0</v>
      </c>
    </row>
    <row r="38" spans="1:10" ht="15.75">
      <c r="A38" s="55" t="s">
        <v>15</v>
      </c>
      <c r="B38" s="55"/>
      <c r="C38" s="55"/>
      <c r="D38" s="55"/>
      <c r="E38" s="55"/>
      <c r="F38" s="55"/>
      <c r="G38" s="55"/>
      <c r="H38" s="55"/>
      <c r="I38" s="55"/>
      <c r="J38" s="55"/>
    </row>
    <row r="40" spans="1:10" ht="60.75" customHeight="1" thickBot="1">
      <c r="A40" s="1" t="s">
        <v>0</v>
      </c>
      <c r="B40" s="2" t="s">
        <v>1</v>
      </c>
      <c r="C40" s="2" t="s">
        <v>2</v>
      </c>
      <c r="D40" s="2" t="s">
        <v>3</v>
      </c>
      <c r="E40" s="2" t="s">
        <v>4</v>
      </c>
      <c r="F40" s="14" t="s">
        <v>5</v>
      </c>
      <c r="G40" s="14" t="s">
        <v>6</v>
      </c>
      <c r="H40" s="14" t="s">
        <v>7</v>
      </c>
      <c r="I40" s="15" t="s">
        <v>8</v>
      </c>
      <c r="J40" s="15" t="s">
        <v>16</v>
      </c>
    </row>
    <row r="41" spans="1:10" ht="13.5" thickTop="1">
      <c r="A41" s="29" t="s">
        <v>30</v>
      </c>
      <c r="B41" s="22">
        <v>25</v>
      </c>
      <c r="C41" s="23" t="s">
        <v>46</v>
      </c>
      <c r="D41" s="37"/>
      <c r="E41" s="23" t="s">
        <v>35</v>
      </c>
      <c r="F41" s="35">
        <v>1</v>
      </c>
      <c r="G41" s="35">
        <v>0.3</v>
      </c>
      <c r="H41" s="35">
        <f t="shared" ref="H41:H69" si="2">IF(F41="",0,10-G41)</f>
        <v>9.6999999999999993</v>
      </c>
      <c r="I41" s="35"/>
      <c r="J41" s="36">
        <f t="shared" ref="J41:J69" si="3">SUM(F41+H41-I41)</f>
        <v>10.7</v>
      </c>
    </row>
    <row r="42" spans="1:10">
      <c r="A42" s="29" t="s">
        <v>33</v>
      </c>
      <c r="B42" s="22">
        <v>18</v>
      </c>
      <c r="C42" s="11" t="s">
        <v>40</v>
      </c>
      <c r="D42" s="34"/>
      <c r="E42" s="11" t="s">
        <v>38</v>
      </c>
      <c r="F42" s="35">
        <v>1</v>
      </c>
      <c r="G42" s="35">
        <v>0.5</v>
      </c>
      <c r="H42" s="35">
        <f t="shared" si="2"/>
        <v>9.5</v>
      </c>
      <c r="I42" s="35"/>
      <c r="J42" s="36">
        <f t="shared" si="3"/>
        <v>10.5</v>
      </c>
    </row>
    <row r="43" spans="1:10">
      <c r="A43" s="29" t="s">
        <v>36</v>
      </c>
      <c r="B43" s="22">
        <v>24</v>
      </c>
      <c r="C43" s="11" t="s">
        <v>60</v>
      </c>
      <c r="D43" s="34"/>
      <c r="E43" s="11" t="s">
        <v>35</v>
      </c>
      <c r="F43" s="35">
        <v>0.7</v>
      </c>
      <c r="G43" s="35">
        <v>0.2</v>
      </c>
      <c r="H43" s="35">
        <f t="shared" si="2"/>
        <v>9.8000000000000007</v>
      </c>
      <c r="I43" s="35"/>
      <c r="J43" s="36">
        <f t="shared" si="3"/>
        <v>10.5</v>
      </c>
    </row>
    <row r="44" spans="1:10">
      <c r="A44" s="29" t="s">
        <v>39</v>
      </c>
      <c r="B44" s="22">
        <v>26</v>
      </c>
      <c r="C44" s="11" t="s">
        <v>34</v>
      </c>
      <c r="D44" s="34"/>
      <c r="E44" s="11" t="s">
        <v>35</v>
      </c>
      <c r="F44" s="35">
        <v>0.9</v>
      </c>
      <c r="G44" s="35">
        <v>0.4</v>
      </c>
      <c r="H44" s="35">
        <f t="shared" si="2"/>
        <v>9.6</v>
      </c>
      <c r="I44" s="35"/>
      <c r="J44" s="36">
        <f t="shared" si="3"/>
        <v>10.5</v>
      </c>
    </row>
    <row r="45" spans="1:10">
      <c r="A45" s="29" t="s">
        <v>41</v>
      </c>
      <c r="B45" s="22">
        <v>20</v>
      </c>
      <c r="C45" s="11" t="s">
        <v>37</v>
      </c>
      <c r="D45" s="34"/>
      <c r="E45" s="11" t="s">
        <v>38</v>
      </c>
      <c r="F45" s="35">
        <v>0.7</v>
      </c>
      <c r="G45" s="35">
        <v>0.3</v>
      </c>
      <c r="H45" s="35">
        <f t="shared" si="2"/>
        <v>9.6999999999999993</v>
      </c>
      <c r="I45" s="35"/>
      <c r="J45" s="36">
        <f t="shared" si="3"/>
        <v>10.399999999999999</v>
      </c>
    </row>
    <row r="46" spans="1:10">
      <c r="A46" s="29" t="s">
        <v>43</v>
      </c>
      <c r="B46" s="22">
        <v>1</v>
      </c>
      <c r="C46" s="11" t="s">
        <v>53</v>
      </c>
      <c r="D46" s="34"/>
      <c r="E46" s="11" t="s">
        <v>51</v>
      </c>
      <c r="F46" s="35">
        <v>1</v>
      </c>
      <c r="G46" s="35">
        <v>0.8</v>
      </c>
      <c r="H46" s="35">
        <f t="shared" si="2"/>
        <v>9.1999999999999993</v>
      </c>
      <c r="I46" s="35"/>
      <c r="J46" s="36">
        <f t="shared" si="3"/>
        <v>10.199999999999999</v>
      </c>
    </row>
    <row r="47" spans="1:10">
      <c r="A47" s="29" t="s">
        <v>45</v>
      </c>
      <c r="B47" s="22">
        <v>19</v>
      </c>
      <c r="C47" s="11" t="s">
        <v>42</v>
      </c>
      <c r="D47" s="34"/>
      <c r="E47" s="11" t="s">
        <v>38</v>
      </c>
      <c r="F47" s="35">
        <v>0.7</v>
      </c>
      <c r="G47" s="35">
        <v>0.7</v>
      </c>
      <c r="H47" s="35">
        <f t="shared" si="2"/>
        <v>9.3000000000000007</v>
      </c>
      <c r="I47" s="35"/>
      <c r="J47" s="36">
        <f t="shared" si="3"/>
        <v>10</v>
      </c>
    </row>
    <row r="48" spans="1:10">
      <c r="A48" s="29" t="s">
        <v>47</v>
      </c>
      <c r="B48" s="22">
        <v>21</v>
      </c>
      <c r="C48" s="11" t="s">
        <v>48</v>
      </c>
      <c r="D48" s="34"/>
      <c r="E48" s="11" t="s">
        <v>35</v>
      </c>
      <c r="F48" s="35">
        <v>0.7</v>
      </c>
      <c r="G48" s="35">
        <v>0.7</v>
      </c>
      <c r="H48" s="35">
        <f t="shared" si="2"/>
        <v>9.3000000000000007</v>
      </c>
      <c r="I48" s="35"/>
      <c r="J48" s="36">
        <f t="shared" si="3"/>
        <v>10</v>
      </c>
    </row>
    <row r="49" spans="1:10">
      <c r="A49" s="29" t="s">
        <v>49</v>
      </c>
      <c r="B49" s="22">
        <v>22</v>
      </c>
      <c r="C49" s="11" t="s">
        <v>55</v>
      </c>
      <c r="D49" s="34"/>
      <c r="E49" s="11" t="s">
        <v>35</v>
      </c>
      <c r="F49" s="35">
        <v>0.6</v>
      </c>
      <c r="G49" s="35">
        <v>0.6</v>
      </c>
      <c r="H49" s="35">
        <f t="shared" si="2"/>
        <v>9.4</v>
      </c>
      <c r="I49" s="35"/>
      <c r="J49" s="36">
        <f t="shared" si="3"/>
        <v>10</v>
      </c>
    </row>
    <row r="50" spans="1:10">
      <c r="A50" s="29" t="s">
        <v>52</v>
      </c>
      <c r="B50" s="22">
        <v>23</v>
      </c>
      <c r="C50" s="11" t="s">
        <v>44</v>
      </c>
      <c r="D50" s="34"/>
      <c r="E50" s="11" t="s">
        <v>35</v>
      </c>
      <c r="F50" s="35">
        <v>0.9</v>
      </c>
      <c r="G50" s="35">
        <v>0.95</v>
      </c>
      <c r="H50" s="35">
        <f t="shared" si="2"/>
        <v>9.0500000000000007</v>
      </c>
      <c r="I50" s="35"/>
      <c r="J50" s="36">
        <f t="shared" si="3"/>
        <v>9.9500000000000011</v>
      </c>
    </row>
    <row r="51" spans="1:10">
      <c r="A51" s="29" t="s">
        <v>54</v>
      </c>
      <c r="B51" s="22">
        <v>10</v>
      </c>
      <c r="C51" s="11" t="s">
        <v>78</v>
      </c>
      <c r="D51" s="34"/>
      <c r="E51" s="11" t="s">
        <v>58</v>
      </c>
      <c r="F51" s="35">
        <v>1</v>
      </c>
      <c r="G51" s="35">
        <v>1.1000000000000001</v>
      </c>
      <c r="H51" s="35">
        <f t="shared" si="2"/>
        <v>8.9</v>
      </c>
      <c r="I51" s="35"/>
      <c r="J51" s="36">
        <f t="shared" si="3"/>
        <v>9.9</v>
      </c>
    </row>
    <row r="52" spans="1:10">
      <c r="A52" s="29" t="s">
        <v>56</v>
      </c>
      <c r="B52" s="22">
        <v>17</v>
      </c>
      <c r="C52" s="11" t="s">
        <v>76</v>
      </c>
      <c r="D52" s="34"/>
      <c r="E52" s="11" t="s">
        <v>58</v>
      </c>
      <c r="F52" s="35">
        <v>0.7</v>
      </c>
      <c r="G52" s="35">
        <v>0.8</v>
      </c>
      <c r="H52" s="35">
        <f t="shared" si="2"/>
        <v>9.1999999999999993</v>
      </c>
      <c r="I52" s="35"/>
      <c r="J52" s="36">
        <f t="shared" si="3"/>
        <v>9.8999999999999986</v>
      </c>
    </row>
    <row r="53" spans="1:10">
      <c r="A53" s="29" t="s">
        <v>59</v>
      </c>
      <c r="B53" s="22">
        <v>27</v>
      </c>
      <c r="C53" s="11" t="s">
        <v>72</v>
      </c>
      <c r="D53" s="34"/>
      <c r="E53" s="11" t="s">
        <v>63</v>
      </c>
      <c r="F53" s="35">
        <v>0.7</v>
      </c>
      <c r="G53" s="35">
        <v>0.8</v>
      </c>
      <c r="H53" s="35">
        <f t="shared" si="2"/>
        <v>9.1999999999999993</v>
      </c>
      <c r="I53" s="35"/>
      <c r="J53" s="36">
        <f t="shared" si="3"/>
        <v>9.8999999999999986</v>
      </c>
    </row>
    <row r="54" spans="1:10">
      <c r="A54" s="29" t="s">
        <v>61</v>
      </c>
      <c r="B54" s="22">
        <v>3</v>
      </c>
      <c r="C54" s="11" t="s">
        <v>82</v>
      </c>
      <c r="D54" s="34"/>
      <c r="E54" s="11" t="s">
        <v>68</v>
      </c>
      <c r="F54" s="35">
        <v>0.7</v>
      </c>
      <c r="G54" s="35">
        <v>0.9</v>
      </c>
      <c r="H54" s="35">
        <f t="shared" si="2"/>
        <v>9.1</v>
      </c>
      <c r="I54" s="35"/>
      <c r="J54" s="36">
        <f t="shared" si="3"/>
        <v>9.7999999999999989</v>
      </c>
    </row>
    <row r="55" spans="1:10">
      <c r="A55" s="29" t="s">
        <v>64</v>
      </c>
      <c r="B55" s="22">
        <v>15</v>
      </c>
      <c r="C55" s="11" t="s">
        <v>95</v>
      </c>
      <c r="D55" s="34"/>
      <c r="E55" s="11" t="s">
        <v>58</v>
      </c>
      <c r="F55" s="35">
        <v>0.8</v>
      </c>
      <c r="G55" s="35">
        <v>1.05</v>
      </c>
      <c r="H55" s="35">
        <f t="shared" si="2"/>
        <v>8.9499999999999993</v>
      </c>
      <c r="I55" s="35"/>
      <c r="J55" s="36">
        <f t="shared" si="3"/>
        <v>9.75</v>
      </c>
    </row>
    <row r="56" spans="1:10">
      <c r="A56" s="29" t="s">
        <v>66</v>
      </c>
      <c r="B56" s="22">
        <v>16</v>
      </c>
      <c r="C56" s="11" t="s">
        <v>94</v>
      </c>
      <c r="D56" s="34"/>
      <c r="E56" s="11" t="s">
        <v>58</v>
      </c>
      <c r="F56" s="35">
        <v>0.8</v>
      </c>
      <c r="G56" s="35">
        <v>1.1000000000000001</v>
      </c>
      <c r="H56" s="35">
        <f t="shared" si="2"/>
        <v>8.9</v>
      </c>
      <c r="I56" s="35"/>
      <c r="J56" s="36">
        <f t="shared" si="3"/>
        <v>9.7000000000000011</v>
      </c>
    </row>
    <row r="57" spans="1:10">
      <c r="A57" s="29" t="s">
        <v>69</v>
      </c>
      <c r="B57" s="22">
        <v>6</v>
      </c>
      <c r="C57" s="13" t="s">
        <v>31</v>
      </c>
      <c r="D57" s="34"/>
      <c r="E57" s="13" t="s">
        <v>32</v>
      </c>
      <c r="F57" s="35">
        <v>1.2</v>
      </c>
      <c r="G57" s="35">
        <v>1.5</v>
      </c>
      <c r="H57" s="35">
        <f t="shared" si="2"/>
        <v>8.5</v>
      </c>
      <c r="I57" s="35"/>
      <c r="J57" s="36">
        <f t="shared" si="3"/>
        <v>9.6999999999999993</v>
      </c>
    </row>
    <row r="58" spans="1:10">
      <c r="A58" s="29" t="s">
        <v>71</v>
      </c>
      <c r="B58" s="22">
        <v>12</v>
      </c>
      <c r="C58" s="11" t="s">
        <v>92</v>
      </c>
      <c r="D58" s="34"/>
      <c r="E58" s="11" t="s">
        <v>58</v>
      </c>
      <c r="F58" s="35">
        <v>0.8</v>
      </c>
      <c r="G58" s="35">
        <v>1.2</v>
      </c>
      <c r="H58" s="35">
        <f t="shared" si="2"/>
        <v>8.8000000000000007</v>
      </c>
      <c r="I58" s="35"/>
      <c r="J58" s="36">
        <f t="shared" si="3"/>
        <v>9.6000000000000014</v>
      </c>
    </row>
    <row r="59" spans="1:10">
      <c r="A59" s="29" t="s">
        <v>73</v>
      </c>
      <c r="B59" s="22">
        <v>2</v>
      </c>
      <c r="C59" s="13" t="s">
        <v>50</v>
      </c>
      <c r="D59" s="34"/>
      <c r="E59" s="13" t="s">
        <v>51</v>
      </c>
      <c r="F59" s="35">
        <v>0.9</v>
      </c>
      <c r="G59" s="35">
        <v>1.3</v>
      </c>
      <c r="H59" s="35">
        <f t="shared" si="2"/>
        <v>8.6999999999999993</v>
      </c>
      <c r="I59" s="35"/>
      <c r="J59" s="36">
        <f t="shared" si="3"/>
        <v>9.6</v>
      </c>
    </row>
    <row r="60" spans="1:10">
      <c r="A60" s="29" t="s">
        <v>75</v>
      </c>
      <c r="B60" s="22">
        <v>4</v>
      </c>
      <c r="C60" s="11" t="s">
        <v>67</v>
      </c>
      <c r="D60" s="34"/>
      <c r="E60" s="11" t="s">
        <v>68</v>
      </c>
      <c r="F60" s="35">
        <v>0.6</v>
      </c>
      <c r="G60" s="35">
        <v>1</v>
      </c>
      <c r="H60" s="35">
        <f t="shared" si="2"/>
        <v>9</v>
      </c>
      <c r="I60" s="35"/>
      <c r="J60" s="36">
        <f t="shared" si="3"/>
        <v>9.6</v>
      </c>
    </row>
    <row r="61" spans="1:10">
      <c r="A61" s="29" t="s">
        <v>77</v>
      </c>
      <c r="B61" s="22">
        <v>30</v>
      </c>
      <c r="C61" s="11" t="s">
        <v>90</v>
      </c>
      <c r="D61" s="34"/>
      <c r="E61" s="11" t="s">
        <v>63</v>
      </c>
      <c r="F61" s="35">
        <v>0.2</v>
      </c>
      <c r="G61" s="35">
        <v>0.6</v>
      </c>
      <c r="H61" s="35">
        <f t="shared" si="2"/>
        <v>9.4</v>
      </c>
      <c r="I61" s="35"/>
      <c r="J61" s="36">
        <f t="shared" si="3"/>
        <v>9.6</v>
      </c>
    </row>
    <row r="62" spans="1:10">
      <c r="A62" s="29" t="s">
        <v>79</v>
      </c>
      <c r="B62" s="22">
        <v>31</v>
      </c>
      <c r="C62" s="11" t="s">
        <v>65</v>
      </c>
      <c r="D62" s="34"/>
      <c r="E62" s="11" t="s">
        <v>63</v>
      </c>
      <c r="F62" s="35">
        <v>0.9</v>
      </c>
      <c r="G62" s="35">
        <v>1.4</v>
      </c>
      <c r="H62" s="35">
        <f t="shared" si="2"/>
        <v>8.6</v>
      </c>
      <c r="I62" s="35"/>
      <c r="J62" s="36">
        <f t="shared" si="3"/>
        <v>9.5</v>
      </c>
    </row>
    <row r="63" spans="1:10">
      <c r="A63" s="29" t="s">
        <v>81</v>
      </c>
      <c r="B63" s="22">
        <v>9</v>
      </c>
      <c r="C63" s="11" t="s">
        <v>80</v>
      </c>
      <c r="D63" s="34"/>
      <c r="E63" s="11" t="s">
        <v>58</v>
      </c>
      <c r="F63" s="35">
        <v>0.6</v>
      </c>
      <c r="G63" s="35">
        <v>1.2</v>
      </c>
      <c r="H63" s="35">
        <f t="shared" si="2"/>
        <v>8.8000000000000007</v>
      </c>
      <c r="I63" s="35"/>
      <c r="J63" s="36">
        <f t="shared" si="3"/>
        <v>9.4</v>
      </c>
    </row>
    <row r="64" spans="1:10">
      <c r="A64" s="29" t="s">
        <v>83</v>
      </c>
      <c r="B64" s="22">
        <v>13</v>
      </c>
      <c r="C64" s="11" t="s">
        <v>70</v>
      </c>
      <c r="D64" s="34"/>
      <c r="E64" s="11" t="s">
        <v>58</v>
      </c>
      <c r="F64" s="35">
        <v>0.9</v>
      </c>
      <c r="G64" s="35">
        <v>1.5</v>
      </c>
      <c r="H64" s="35">
        <f t="shared" si="2"/>
        <v>8.5</v>
      </c>
      <c r="I64" s="35"/>
      <c r="J64" s="36">
        <f t="shared" si="3"/>
        <v>9.4</v>
      </c>
    </row>
    <row r="65" spans="1:10">
      <c r="A65" s="29" t="s">
        <v>85</v>
      </c>
      <c r="B65" s="22">
        <v>29</v>
      </c>
      <c r="C65" s="11" t="s">
        <v>62</v>
      </c>
      <c r="D65" s="34"/>
      <c r="E65" s="11" t="s">
        <v>63</v>
      </c>
      <c r="F65" s="35">
        <v>0.7</v>
      </c>
      <c r="G65" s="35">
        <v>1.35</v>
      </c>
      <c r="H65" s="35">
        <f t="shared" si="2"/>
        <v>8.65</v>
      </c>
      <c r="I65" s="35"/>
      <c r="J65" s="36">
        <f t="shared" si="3"/>
        <v>9.35</v>
      </c>
    </row>
    <row r="66" spans="1:10">
      <c r="A66" s="29" t="s">
        <v>87</v>
      </c>
      <c r="B66" s="22">
        <v>28</v>
      </c>
      <c r="C66" s="11" t="s">
        <v>88</v>
      </c>
      <c r="D66" s="34"/>
      <c r="E66" s="11" t="s">
        <v>63</v>
      </c>
      <c r="F66" s="35">
        <v>0.2</v>
      </c>
      <c r="G66" s="35">
        <v>0.95</v>
      </c>
      <c r="H66" s="35">
        <f t="shared" si="2"/>
        <v>9.0500000000000007</v>
      </c>
      <c r="I66" s="35"/>
      <c r="J66" s="36">
        <f t="shared" si="3"/>
        <v>9.25</v>
      </c>
    </row>
    <row r="67" spans="1:10">
      <c r="A67" s="29" t="s">
        <v>89</v>
      </c>
      <c r="B67" s="22">
        <v>8</v>
      </c>
      <c r="C67" s="11" t="s">
        <v>74</v>
      </c>
      <c r="D67" s="34"/>
      <c r="E67" s="11" t="s">
        <v>58</v>
      </c>
      <c r="F67" s="35">
        <v>0.5</v>
      </c>
      <c r="G67" s="35">
        <v>1.3</v>
      </c>
      <c r="H67" s="35">
        <f t="shared" si="2"/>
        <v>8.6999999999999993</v>
      </c>
      <c r="I67" s="35"/>
      <c r="J67" s="36">
        <f t="shared" si="3"/>
        <v>9.1999999999999993</v>
      </c>
    </row>
    <row r="68" spans="1:10">
      <c r="A68" s="29" t="s">
        <v>91</v>
      </c>
      <c r="B68" s="22">
        <v>7</v>
      </c>
      <c r="C68" s="11" t="s">
        <v>84</v>
      </c>
      <c r="D68" s="34"/>
      <c r="E68" s="11" t="s">
        <v>58</v>
      </c>
      <c r="F68" s="35">
        <v>0.2</v>
      </c>
      <c r="G68" s="35">
        <v>1.1000000000000001</v>
      </c>
      <c r="H68" s="35">
        <f t="shared" si="2"/>
        <v>8.9</v>
      </c>
      <c r="I68" s="35"/>
      <c r="J68" s="36">
        <f t="shared" si="3"/>
        <v>9.1</v>
      </c>
    </row>
    <row r="69" spans="1:10">
      <c r="A69" s="29" t="s">
        <v>93</v>
      </c>
      <c r="B69" s="22">
        <v>11</v>
      </c>
      <c r="C69" s="11" t="s">
        <v>86</v>
      </c>
      <c r="D69" s="34"/>
      <c r="E69" s="11" t="s">
        <v>58</v>
      </c>
      <c r="F69" s="40">
        <v>0.9</v>
      </c>
      <c r="G69" s="40">
        <v>2.5</v>
      </c>
      <c r="H69" s="35">
        <f t="shared" si="2"/>
        <v>7.5</v>
      </c>
      <c r="I69" s="35"/>
      <c r="J69" s="36">
        <f t="shared" si="3"/>
        <v>8.4</v>
      </c>
    </row>
    <row r="71" spans="1:10" ht="15.75">
      <c r="A71" s="56" t="s">
        <v>18</v>
      </c>
      <c r="B71" s="56"/>
      <c r="C71" s="56"/>
      <c r="D71" s="56"/>
      <c r="E71" s="56"/>
      <c r="F71" s="56"/>
      <c r="G71" s="56"/>
      <c r="H71" s="56"/>
      <c r="I71" s="56"/>
      <c r="J71" s="56"/>
    </row>
    <row r="73" spans="1:10" ht="61.5" thickBot="1">
      <c r="A73" s="1" t="s">
        <v>0</v>
      </c>
      <c r="B73" s="2" t="s">
        <v>1</v>
      </c>
      <c r="C73" s="2" t="s">
        <v>2</v>
      </c>
      <c r="D73" s="2" t="s">
        <v>3</v>
      </c>
      <c r="E73" s="2" t="s">
        <v>4</v>
      </c>
      <c r="F73" s="16" t="s">
        <v>5</v>
      </c>
      <c r="G73" s="16" t="s">
        <v>6</v>
      </c>
      <c r="H73" s="16" t="s">
        <v>7</v>
      </c>
      <c r="I73" s="16" t="s">
        <v>6</v>
      </c>
      <c r="J73" s="17" t="s">
        <v>17</v>
      </c>
    </row>
    <row r="74" spans="1:10" ht="13.5" thickTop="1">
      <c r="A74" s="29" t="s">
        <v>30</v>
      </c>
      <c r="B74" s="22">
        <v>10</v>
      </c>
      <c r="C74" s="23" t="s">
        <v>78</v>
      </c>
      <c r="D74" s="37"/>
      <c r="E74" s="23" t="s">
        <v>58</v>
      </c>
      <c r="F74" s="35">
        <v>1.2</v>
      </c>
      <c r="G74" s="35">
        <v>0.7</v>
      </c>
      <c r="H74" s="35">
        <f t="shared" ref="H74:H100" si="4">IF(F74="",0,10-G74)</f>
        <v>9.3000000000000007</v>
      </c>
      <c r="I74" s="35"/>
      <c r="J74" s="36">
        <f t="shared" ref="J74:J100" si="5">SUM(F74+H74-I74)</f>
        <v>10.5</v>
      </c>
    </row>
    <row r="75" spans="1:10">
      <c r="A75" s="29" t="s">
        <v>33</v>
      </c>
      <c r="B75" s="22">
        <v>31</v>
      </c>
      <c r="C75" s="11" t="s">
        <v>65</v>
      </c>
      <c r="D75" s="34"/>
      <c r="E75" s="11" t="s">
        <v>63</v>
      </c>
      <c r="F75" s="35">
        <v>1.2</v>
      </c>
      <c r="G75" s="35">
        <v>0.7</v>
      </c>
      <c r="H75" s="35">
        <f t="shared" si="4"/>
        <v>9.3000000000000007</v>
      </c>
      <c r="I75" s="35"/>
      <c r="J75" s="36">
        <f t="shared" si="5"/>
        <v>10.5</v>
      </c>
    </row>
    <row r="76" spans="1:10">
      <c r="A76" s="29" t="s">
        <v>36</v>
      </c>
      <c r="B76" s="22">
        <v>6</v>
      </c>
      <c r="C76" s="13" t="s">
        <v>31</v>
      </c>
      <c r="D76" s="34"/>
      <c r="E76" s="13" t="s">
        <v>32</v>
      </c>
      <c r="F76" s="35">
        <v>1.2</v>
      </c>
      <c r="G76" s="35">
        <v>0.75</v>
      </c>
      <c r="H76" s="35">
        <f t="shared" si="4"/>
        <v>9.25</v>
      </c>
      <c r="I76" s="35"/>
      <c r="J76" s="36">
        <f t="shared" si="5"/>
        <v>10.45</v>
      </c>
    </row>
    <row r="77" spans="1:10">
      <c r="A77" s="29" t="s">
        <v>39</v>
      </c>
      <c r="B77" s="22">
        <v>1</v>
      </c>
      <c r="C77" s="11" t="s">
        <v>53</v>
      </c>
      <c r="D77" s="34"/>
      <c r="E77" s="11" t="s">
        <v>51</v>
      </c>
      <c r="F77" s="35">
        <v>1.2</v>
      </c>
      <c r="G77" s="35">
        <v>0.8</v>
      </c>
      <c r="H77" s="35">
        <f t="shared" si="4"/>
        <v>9.1999999999999993</v>
      </c>
      <c r="I77" s="35"/>
      <c r="J77" s="36">
        <f t="shared" si="5"/>
        <v>10.399999999999999</v>
      </c>
    </row>
    <row r="78" spans="1:10">
      <c r="A78" s="29" t="s">
        <v>41</v>
      </c>
      <c r="B78" s="22">
        <v>13</v>
      </c>
      <c r="C78" s="11" t="s">
        <v>70</v>
      </c>
      <c r="D78" s="34"/>
      <c r="E78" s="11" t="s">
        <v>58</v>
      </c>
      <c r="F78" s="35">
        <v>1.2</v>
      </c>
      <c r="G78" s="35">
        <v>0.95</v>
      </c>
      <c r="H78" s="35">
        <f t="shared" si="4"/>
        <v>9.0500000000000007</v>
      </c>
      <c r="I78" s="35"/>
      <c r="J78" s="36">
        <f t="shared" si="5"/>
        <v>10.25</v>
      </c>
    </row>
    <row r="79" spans="1:10">
      <c r="A79" s="29" t="s">
        <v>43</v>
      </c>
      <c r="B79" s="22">
        <v>12</v>
      </c>
      <c r="C79" s="11" t="s">
        <v>92</v>
      </c>
      <c r="D79" s="34"/>
      <c r="E79" s="11" t="s">
        <v>58</v>
      </c>
      <c r="F79" s="35">
        <v>1.2</v>
      </c>
      <c r="G79" s="35">
        <v>1.35</v>
      </c>
      <c r="H79" s="35">
        <f t="shared" si="4"/>
        <v>8.65</v>
      </c>
      <c r="I79" s="35"/>
      <c r="J79" s="36">
        <f t="shared" si="5"/>
        <v>9.85</v>
      </c>
    </row>
    <row r="80" spans="1:10">
      <c r="A80" s="29" t="s">
        <v>45</v>
      </c>
      <c r="B80" s="22">
        <v>25</v>
      </c>
      <c r="C80" s="11" t="s">
        <v>46</v>
      </c>
      <c r="D80" s="34"/>
      <c r="E80" s="11" t="s">
        <v>35</v>
      </c>
      <c r="F80" s="35">
        <v>0.4</v>
      </c>
      <c r="G80" s="35">
        <v>0.55000000000000004</v>
      </c>
      <c r="H80" s="35">
        <f t="shared" si="4"/>
        <v>9.4499999999999993</v>
      </c>
      <c r="I80" s="35"/>
      <c r="J80" s="36">
        <f t="shared" si="5"/>
        <v>9.85</v>
      </c>
    </row>
    <row r="81" spans="1:10">
      <c r="A81" s="29" t="s">
        <v>47</v>
      </c>
      <c r="B81" s="22">
        <v>14</v>
      </c>
      <c r="C81" s="11" t="s">
        <v>57</v>
      </c>
      <c r="D81" s="34"/>
      <c r="E81" s="11" t="s">
        <v>58</v>
      </c>
      <c r="F81" s="35">
        <v>0.8</v>
      </c>
      <c r="G81" s="35">
        <v>1.1499999999999999</v>
      </c>
      <c r="H81" s="35">
        <f t="shared" si="4"/>
        <v>8.85</v>
      </c>
      <c r="I81" s="35"/>
      <c r="J81" s="36">
        <f t="shared" si="5"/>
        <v>9.65</v>
      </c>
    </row>
    <row r="82" spans="1:10">
      <c r="A82" s="29" t="s">
        <v>49</v>
      </c>
      <c r="B82" s="22">
        <v>27</v>
      </c>
      <c r="C82" s="11" t="s">
        <v>72</v>
      </c>
      <c r="D82" s="34"/>
      <c r="E82" s="11" t="s">
        <v>63</v>
      </c>
      <c r="F82" s="35">
        <v>1.2</v>
      </c>
      <c r="G82" s="35">
        <v>1.55</v>
      </c>
      <c r="H82" s="35">
        <f t="shared" si="4"/>
        <v>8.4499999999999993</v>
      </c>
      <c r="I82" s="35"/>
      <c r="J82" s="36">
        <f t="shared" si="5"/>
        <v>9.6499999999999986</v>
      </c>
    </row>
    <row r="83" spans="1:10">
      <c r="A83" s="29" t="s">
        <v>52</v>
      </c>
      <c r="B83" s="22">
        <v>20</v>
      </c>
      <c r="C83" s="11" t="s">
        <v>37</v>
      </c>
      <c r="D83" s="34"/>
      <c r="E83" s="11" t="s">
        <v>38</v>
      </c>
      <c r="F83" s="35">
        <v>0.4</v>
      </c>
      <c r="G83" s="35">
        <v>0.85</v>
      </c>
      <c r="H83" s="35">
        <f t="shared" si="4"/>
        <v>9.15</v>
      </c>
      <c r="I83" s="35"/>
      <c r="J83" s="36">
        <f t="shared" si="5"/>
        <v>9.5500000000000007</v>
      </c>
    </row>
    <row r="84" spans="1:10">
      <c r="A84" s="29" t="s">
        <v>54</v>
      </c>
      <c r="B84" s="22">
        <v>2</v>
      </c>
      <c r="C84" s="13" t="s">
        <v>50</v>
      </c>
      <c r="D84" s="34"/>
      <c r="E84" s="13" t="s">
        <v>51</v>
      </c>
      <c r="F84" s="35">
        <v>0.4</v>
      </c>
      <c r="G84" s="35">
        <v>1</v>
      </c>
      <c r="H84" s="35">
        <f t="shared" si="4"/>
        <v>9</v>
      </c>
      <c r="I84" s="35"/>
      <c r="J84" s="36">
        <f t="shared" si="5"/>
        <v>9.4</v>
      </c>
    </row>
    <row r="85" spans="1:10">
      <c r="A85" s="29" t="s">
        <v>56</v>
      </c>
      <c r="B85" s="22">
        <v>16</v>
      </c>
      <c r="C85" s="11" t="s">
        <v>94</v>
      </c>
      <c r="D85" s="34"/>
      <c r="E85" s="11" t="s">
        <v>58</v>
      </c>
      <c r="F85" s="35">
        <v>0.8</v>
      </c>
      <c r="G85" s="35">
        <v>1.4</v>
      </c>
      <c r="H85" s="35">
        <f t="shared" si="4"/>
        <v>8.6</v>
      </c>
      <c r="I85" s="35"/>
      <c r="J85" s="36">
        <f t="shared" si="5"/>
        <v>9.4</v>
      </c>
    </row>
    <row r="86" spans="1:10">
      <c r="A86" s="29" t="s">
        <v>59</v>
      </c>
      <c r="B86" s="22">
        <v>23</v>
      </c>
      <c r="C86" s="11" t="s">
        <v>44</v>
      </c>
      <c r="D86" s="34"/>
      <c r="E86" s="11" t="s">
        <v>35</v>
      </c>
      <c r="F86" s="35">
        <v>0.4</v>
      </c>
      <c r="G86" s="35">
        <v>1.05</v>
      </c>
      <c r="H86" s="35">
        <f t="shared" si="4"/>
        <v>8.9499999999999993</v>
      </c>
      <c r="I86" s="35"/>
      <c r="J86" s="36">
        <f t="shared" si="5"/>
        <v>9.35</v>
      </c>
    </row>
    <row r="87" spans="1:10">
      <c r="A87" s="29" t="s">
        <v>61</v>
      </c>
      <c r="B87" s="22">
        <v>3</v>
      </c>
      <c r="C87" s="11" t="s">
        <v>82</v>
      </c>
      <c r="D87" s="34"/>
      <c r="E87" s="11" t="s">
        <v>68</v>
      </c>
      <c r="F87" s="35">
        <v>0.8</v>
      </c>
      <c r="G87" s="35">
        <v>1.55</v>
      </c>
      <c r="H87" s="35">
        <f t="shared" si="4"/>
        <v>8.4499999999999993</v>
      </c>
      <c r="I87" s="35"/>
      <c r="J87" s="36">
        <f t="shared" si="5"/>
        <v>9.25</v>
      </c>
    </row>
    <row r="88" spans="1:10">
      <c r="A88" s="29" t="s">
        <v>64</v>
      </c>
      <c r="B88" s="22">
        <v>19</v>
      </c>
      <c r="C88" s="11" t="s">
        <v>42</v>
      </c>
      <c r="D88" s="34"/>
      <c r="E88" s="11" t="s">
        <v>38</v>
      </c>
      <c r="F88" s="35">
        <v>0.4</v>
      </c>
      <c r="G88" s="35">
        <v>1.2</v>
      </c>
      <c r="H88" s="35">
        <f t="shared" si="4"/>
        <v>8.8000000000000007</v>
      </c>
      <c r="I88" s="35"/>
      <c r="J88" s="36">
        <f t="shared" si="5"/>
        <v>9.2000000000000011</v>
      </c>
    </row>
    <row r="89" spans="1:10">
      <c r="A89" s="29" t="s">
        <v>66</v>
      </c>
      <c r="B89" s="22">
        <v>24</v>
      </c>
      <c r="C89" s="11" t="s">
        <v>60</v>
      </c>
      <c r="D89" s="34"/>
      <c r="E89" s="11" t="s">
        <v>35</v>
      </c>
      <c r="F89" s="35">
        <v>0.4</v>
      </c>
      <c r="G89" s="35">
        <v>1.2</v>
      </c>
      <c r="H89" s="35">
        <f t="shared" si="4"/>
        <v>8.8000000000000007</v>
      </c>
      <c r="I89" s="35"/>
      <c r="J89" s="36">
        <f t="shared" si="5"/>
        <v>9.2000000000000011</v>
      </c>
    </row>
    <row r="90" spans="1:10">
      <c r="A90" s="29" t="s">
        <v>69</v>
      </c>
      <c r="B90" s="22">
        <v>26</v>
      </c>
      <c r="C90" s="11" t="s">
        <v>34</v>
      </c>
      <c r="D90" s="34"/>
      <c r="E90" s="11" t="s">
        <v>35</v>
      </c>
      <c r="F90" s="35">
        <v>0.4</v>
      </c>
      <c r="G90" s="35">
        <v>1.35</v>
      </c>
      <c r="H90" s="35">
        <f t="shared" si="4"/>
        <v>8.65</v>
      </c>
      <c r="I90" s="35"/>
      <c r="J90" s="36">
        <f t="shared" si="5"/>
        <v>9.0500000000000007</v>
      </c>
    </row>
    <row r="91" spans="1:10">
      <c r="A91" s="29" t="s">
        <v>71</v>
      </c>
      <c r="B91" s="22">
        <v>28</v>
      </c>
      <c r="C91" s="11" t="s">
        <v>88</v>
      </c>
      <c r="D91" s="34"/>
      <c r="E91" s="11" t="s">
        <v>63</v>
      </c>
      <c r="F91" s="35">
        <v>0.8</v>
      </c>
      <c r="G91" s="35">
        <v>1.8</v>
      </c>
      <c r="H91" s="35">
        <f t="shared" si="4"/>
        <v>8.1999999999999993</v>
      </c>
      <c r="I91" s="35"/>
      <c r="J91" s="36">
        <f t="shared" si="5"/>
        <v>9</v>
      </c>
    </row>
    <row r="92" spans="1:10">
      <c r="A92" s="29" t="s">
        <v>73</v>
      </c>
      <c r="B92" s="22">
        <v>29</v>
      </c>
      <c r="C92" s="11" t="s">
        <v>62</v>
      </c>
      <c r="D92" s="34"/>
      <c r="E92" s="11" t="s">
        <v>63</v>
      </c>
      <c r="F92" s="35">
        <v>0.8</v>
      </c>
      <c r="G92" s="35">
        <v>1.8</v>
      </c>
      <c r="H92" s="35">
        <f t="shared" si="4"/>
        <v>8.1999999999999993</v>
      </c>
      <c r="I92" s="35"/>
      <c r="J92" s="36">
        <f t="shared" si="5"/>
        <v>9</v>
      </c>
    </row>
    <row r="93" spans="1:10">
      <c r="A93" s="29" t="s">
        <v>75</v>
      </c>
      <c r="B93" s="22">
        <v>17</v>
      </c>
      <c r="C93" s="11" t="s">
        <v>76</v>
      </c>
      <c r="D93" s="34"/>
      <c r="E93" s="11" t="s">
        <v>58</v>
      </c>
      <c r="F93" s="35">
        <v>0.8</v>
      </c>
      <c r="G93" s="35">
        <v>1.85</v>
      </c>
      <c r="H93" s="35">
        <f t="shared" si="4"/>
        <v>8.15</v>
      </c>
      <c r="I93" s="35"/>
      <c r="J93" s="36">
        <f t="shared" si="5"/>
        <v>8.9500000000000011</v>
      </c>
    </row>
    <row r="94" spans="1:10">
      <c r="A94" s="29" t="s">
        <v>77</v>
      </c>
      <c r="B94" s="22">
        <v>22</v>
      </c>
      <c r="C94" s="11" t="s">
        <v>55</v>
      </c>
      <c r="D94" s="34"/>
      <c r="E94" s="11" t="s">
        <v>35</v>
      </c>
      <c r="F94" s="35">
        <v>0.4</v>
      </c>
      <c r="G94" s="35">
        <v>1.45</v>
      </c>
      <c r="H94" s="35">
        <f t="shared" si="4"/>
        <v>8.5500000000000007</v>
      </c>
      <c r="I94" s="35"/>
      <c r="J94" s="36">
        <f t="shared" si="5"/>
        <v>8.9500000000000011</v>
      </c>
    </row>
    <row r="95" spans="1:10">
      <c r="A95" s="29" t="s">
        <v>79</v>
      </c>
      <c r="B95" s="22">
        <v>7</v>
      </c>
      <c r="C95" s="11" t="s">
        <v>84</v>
      </c>
      <c r="D95" s="34"/>
      <c r="E95" s="11" t="s">
        <v>58</v>
      </c>
      <c r="F95" s="35">
        <v>0.8</v>
      </c>
      <c r="G95" s="35">
        <v>1.95</v>
      </c>
      <c r="H95" s="35">
        <f t="shared" si="4"/>
        <v>8.0500000000000007</v>
      </c>
      <c r="I95" s="35"/>
      <c r="J95" s="36">
        <f t="shared" si="5"/>
        <v>8.8500000000000014</v>
      </c>
    </row>
    <row r="96" spans="1:10">
      <c r="A96" s="29" t="s">
        <v>81</v>
      </c>
      <c r="B96" s="22">
        <v>11</v>
      </c>
      <c r="C96" s="11" t="s">
        <v>86</v>
      </c>
      <c r="D96" s="34"/>
      <c r="E96" s="11" t="s">
        <v>58</v>
      </c>
      <c r="F96" s="35">
        <v>0.8</v>
      </c>
      <c r="G96" s="35">
        <v>1.95</v>
      </c>
      <c r="H96" s="35">
        <f t="shared" si="4"/>
        <v>8.0500000000000007</v>
      </c>
      <c r="I96" s="35"/>
      <c r="J96" s="36">
        <f t="shared" si="5"/>
        <v>8.8500000000000014</v>
      </c>
    </row>
    <row r="97" spans="1:10">
      <c r="A97" s="29" t="s">
        <v>83</v>
      </c>
      <c r="B97" s="22">
        <v>30</v>
      </c>
      <c r="C97" s="11" t="s">
        <v>90</v>
      </c>
      <c r="D97" s="34"/>
      <c r="E97" s="11" t="s">
        <v>63</v>
      </c>
      <c r="F97" s="40">
        <v>0</v>
      </c>
      <c r="G97" s="40">
        <v>10</v>
      </c>
      <c r="H97" s="35">
        <f t="shared" si="4"/>
        <v>0</v>
      </c>
      <c r="I97" s="35"/>
      <c r="J97" s="36">
        <f t="shared" si="5"/>
        <v>0</v>
      </c>
    </row>
    <row r="98" spans="1:10">
      <c r="A98" s="29" t="s">
        <v>85</v>
      </c>
      <c r="B98" s="22">
        <v>4</v>
      </c>
      <c r="C98" s="11" t="s">
        <v>67</v>
      </c>
      <c r="D98" s="34"/>
      <c r="E98" s="11" t="s">
        <v>68</v>
      </c>
      <c r="F98" s="40">
        <v>0.8</v>
      </c>
      <c r="G98" s="40">
        <v>10.8</v>
      </c>
      <c r="H98" s="35">
        <f t="shared" si="4"/>
        <v>-0.80000000000000071</v>
      </c>
      <c r="I98" s="35"/>
      <c r="J98" s="36">
        <f t="shared" si="5"/>
        <v>-6.6613381477509392E-16</v>
      </c>
    </row>
    <row r="99" spans="1:10">
      <c r="A99" s="29" t="s">
        <v>87</v>
      </c>
      <c r="B99" s="22">
        <v>8</v>
      </c>
      <c r="C99" s="11" t="s">
        <v>74</v>
      </c>
      <c r="D99" s="34"/>
      <c r="E99" s="11" t="s">
        <v>58</v>
      </c>
      <c r="F99" s="40">
        <v>0.8</v>
      </c>
      <c r="G99" s="40">
        <v>10.8</v>
      </c>
      <c r="H99" s="35">
        <f t="shared" si="4"/>
        <v>-0.80000000000000071</v>
      </c>
      <c r="I99" s="35"/>
      <c r="J99" s="36">
        <f t="shared" si="5"/>
        <v>-6.6613381477509392E-16</v>
      </c>
    </row>
    <row r="100" spans="1:10">
      <c r="A100" s="29" t="s">
        <v>89</v>
      </c>
      <c r="B100" s="22">
        <v>9</v>
      </c>
      <c r="C100" s="11" t="s">
        <v>80</v>
      </c>
      <c r="D100" s="34"/>
      <c r="E100" s="11" t="s">
        <v>58</v>
      </c>
      <c r="F100" s="40">
        <v>0.8</v>
      </c>
      <c r="G100" s="40">
        <v>10.8</v>
      </c>
      <c r="H100" s="35">
        <f t="shared" si="4"/>
        <v>-0.80000000000000071</v>
      </c>
      <c r="I100" s="35"/>
      <c r="J100" s="36">
        <f t="shared" si="5"/>
        <v>-6.6613381477509392E-16</v>
      </c>
    </row>
    <row r="102" spans="1:10" ht="15.75">
      <c r="A102" s="58" t="s">
        <v>20</v>
      </c>
      <c r="B102" s="58"/>
      <c r="C102" s="58"/>
      <c r="D102" s="58"/>
      <c r="E102" s="58"/>
      <c r="F102" s="58"/>
      <c r="G102" s="58"/>
      <c r="H102" s="58"/>
      <c r="I102" s="58"/>
      <c r="J102" s="58"/>
    </row>
    <row r="104" spans="1:10" ht="60.75" customHeight="1" thickBot="1">
      <c r="A104" s="1" t="s">
        <v>0</v>
      </c>
      <c r="B104" s="2" t="s">
        <v>1</v>
      </c>
      <c r="C104" s="2" t="s">
        <v>2</v>
      </c>
      <c r="D104" s="2" t="s">
        <v>3</v>
      </c>
      <c r="E104" s="2" t="s">
        <v>4</v>
      </c>
      <c r="F104" s="18" t="s">
        <v>5</v>
      </c>
      <c r="G104" s="18" t="s">
        <v>6</v>
      </c>
      <c r="H104" s="18" t="s">
        <v>7</v>
      </c>
      <c r="I104" s="19" t="s">
        <v>8</v>
      </c>
      <c r="J104" s="19" t="s">
        <v>19</v>
      </c>
    </row>
    <row r="105" spans="1:10" ht="13.5" thickTop="1">
      <c r="A105" s="29" t="s">
        <v>30</v>
      </c>
      <c r="B105" s="22">
        <v>25</v>
      </c>
      <c r="C105" s="23" t="s">
        <v>46</v>
      </c>
      <c r="D105" s="37"/>
      <c r="E105" s="23" t="s">
        <v>35</v>
      </c>
      <c r="F105" s="35">
        <v>0.9</v>
      </c>
      <c r="G105" s="35">
        <v>0.3</v>
      </c>
      <c r="H105" s="35">
        <f t="shared" ref="H105:H131" si="6">IF(F105="",0,10-G105)</f>
        <v>9.6999999999999993</v>
      </c>
      <c r="I105" s="35"/>
      <c r="J105" s="36">
        <f t="shared" ref="J105:J131" si="7">SUM(F105+H105-I105)</f>
        <v>10.6</v>
      </c>
    </row>
    <row r="106" spans="1:10">
      <c r="A106" s="29" t="s">
        <v>33</v>
      </c>
      <c r="B106" s="22">
        <v>24</v>
      </c>
      <c r="C106" s="11" t="s">
        <v>60</v>
      </c>
      <c r="D106" s="34"/>
      <c r="E106" s="11" t="s">
        <v>35</v>
      </c>
      <c r="F106" s="35">
        <v>0.9</v>
      </c>
      <c r="G106" s="35">
        <v>0.35</v>
      </c>
      <c r="H106" s="35">
        <f t="shared" si="6"/>
        <v>9.65</v>
      </c>
      <c r="I106" s="35"/>
      <c r="J106" s="36">
        <f t="shared" si="7"/>
        <v>10.55</v>
      </c>
    </row>
    <row r="107" spans="1:10">
      <c r="A107" s="29" t="s">
        <v>36</v>
      </c>
      <c r="B107" s="22">
        <v>20</v>
      </c>
      <c r="C107" s="11" t="s">
        <v>37</v>
      </c>
      <c r="D107" s="34"/>
      <c r="E107" s="11" t="s">
        <v>38</v>
      </c>
      <c r="F107" s="35">
        <v>0.7</v>
      </c>
      <c r="G107" s="35">
        <v>0.2</v>
      </c>
      <c r="H107" s="35">
        <f t="shared" si="6"/>
        <v>9.8000000000000007</v>
      </c>
      <c r="I107" s="35"/>
      <c r="J107" s="36">
        <f t="shared" si="7"/>
        <v>10.5</v>
      </c>
    </row>
    <row r="108" spans="1:10">
      <c r="A108" s="29" t="s">
        <v>39</v>
      </c>
      <c r="B108" s="22">
        <v>18</v>
      </c>
      <c r="C108" s="11" t="s">
        <v>40</v>
      </c>
      <c r="D108" s="34"/>
      <c r="E108" s="11" t="s">
        <v>38</v>
      </c>
      <c r="F108" s="35">
        <v>0.8</v>
      </c>
      <c r="G108" s="35">
        <v>0.45</v>
      </c>
      <c r="H108" s="35">
        <f t="shared" si="6"/>
        <v>9.5500000000000007</v>
      </c>
      <c r="I108" s="35"/>
      <c r="J108" s="36">
        <f t="shared" si="7"/>
        <v>10.350000000000001</v>
      </c>
    </row>
    <row r="109" spans="1:10">
      <c r="A109" s="29" t="s">
        <v>41</v>
      </c>
      <c r="B109" s="22">
        <v>19</v>
      </c>
      <c r="C109" s="11" t="s">
        <v>42</v>
      </c>
      <c r="D109" s="34"/>
      <c r="E109" s="11" t="s">
        <v>38</v>
      </c>
      <c r="F109" s="35">
        <v>0.6</v>
      </c>
      <c r="G109" s="35">
        <v>0.3</v>
      </c>
      <c r="H109" s="35">
        <f t="shared" si="6"/>
        <v>9.6999999999999993</v>
      </c>
      <c r="I109" s="35"/>
      <c r="J109" s="36">
        <f t="shared" si="7"/>
        <v>10.299999999999999</v>
      </c>
    </row>
    <row r="110" spans="1:10">
      <c r="A110" s="29" t="s">
        <v>43</v>
      </c>
      <c r="B110" s="22">
        <v>26</v>
      </c>
      <c r="C110" s="11" t="s">
        <v>34</v>
      </c>
      <c r="D110" s="34"/>
      <c r="E110" s="11" t="s">
        <v>35</v>
      </c>
      <c r="F110" s="35">
        <v>0.9</v>
      </c>
      <c r="G110" s="35">
        <v>0.65</v>
      </c>
      <c r="H110" s="35">
        <f t="shared" si="6"/>
        <v>9.35</v>
      </c>
      <c r="I110" s="35"/>
      <c r="J110" s="36">
        <f t="shared" si="7"/>
        <v>10.25</v>
      </c>
    </row>
    <row r="111" spans="1:10">
      <c r="A111" s="29" t="s">
        <v>45</v>
      </c>
      <c r="B111" s="22">
        <v>16</v>
      </c>
      <c r="C111" s="11" t="s">
        <v>94</v>
      </c>
      <c r="D111" s="34"/>
      <c r="E111" s="11" t="s">
        <v>58</v>
      </c>
      <c r="F111" s="35">
        <v>0.8</v>
      </c>
      <c r="G111" s="35">
        <v>0.6</v>
      </c>
      <c r="H111" s="35">
        <f t="shared" si="6"/>
        <v>9.4</v>
      </c>
      <c r="I111" s="35"/>
      <c r="J111" s="36">
        <f t="shared" si="7"/>
        <v>10.200000000000001</v>
      </c>
    </row>
    <row r="112" spans="1:10">
      <c r="A112" s="29" t="s">
        <v>47</v>
      </c>
      <c r="B112" s="22">
        <v>13</v>
      </c>
      <c r="C112" s="11" t="s">
        <v>70</v>
      </c>
      <c r="D112" s="34"/>
      <c r="E112" s="11" t="s">
        <v>58</v>
      </c>
      <c r="F112" s="35">
        <v>1.2</v>
      </c>
      <c r="G112" s="35">
        <v>1.1000000000000001</v>
      </c>
      <c r="H112" s="35">
        <f t="shared" si="6"/>
        <v>8.9</v>
      </c>
      <c r="I112" s="35"/>
      <c r="J112" s="36">
        <f t="shared" si="7"/>
        <v>10.1</v>
      </c>
    </row>
    <row r="113" spans="1:10">
      <c r="A113" s="29" t="s">
        <v>49</v>
      </c>
      <c r="B113" s="22">
        <v>10</v>
      </c>
      <c r="C113" s="11" t="s">
        <v>78</v>
      </c>
      <c r="D113" s="34"/>
      <c r="E113" s="11" t="s">
        <v>58</v>
      </c>
      <c r="F113" s="35">
        <v>1.5</v>
      </c>
      <c r="G113" s="35">
        <v>1.45</v>
      </c>
      <c r="H113" s="35">
        <f t="shared" si="6"/>
        <v>8.5500000000000007</v>
      </c>
      <c r="I113" s="35"/>
      <c r="J113" s="36">
        <f t="shared" si="7"/>
        <v>10.050000000000001</v>
      </c>
    </row>
    <row r="114" spans="1:10">
      <c r="A114" s="29" t="s">
        <v>52</v>
      </c>
      <c r="B114" s="22">
        <v>1</v>
      </c>
      <c r="C114" s="11" t="s">
        <v>53</v>
      </c>
      <c r="D114" s="34"/>
      <c r="E114" s="11" t="s">
        <v>51</v>
      </c>
      <c r="F114" s="35">
        <v>1</v>
      </c>
      <c r="G114" s="35">
        <v>1</v>
      </c>
      <c r="H114" s="35">
        <f t="shared" si="6"/>
        <v>9</v>
      </c>
      <c r="I114" s="35"/>
      <c r="J114" s="36">
        <f t="shared" si="7"/>
        <v>10</v>
      </c>
    </row>
    <row r="115" spans="1:10">
      <c r="A115" s="29" t="s">
        <v>54</v>
      </c>
      <c r="B115" s="22">
        <v>22</v>
      </c>
      <c r="C115" s="11" t="s">
        <v>55</v>
      </c>
      <c r="D115" s="34"/>
      <c r="E115" s="11" t="s">
        <v>35</v>
      </c>
      <c r="F115" s="35">
        <v>0.6</v>
      </c>
      <c r="G115" s="35">
        <v>0.6</v>
      </c>
      <c r="H115" s="35">
        <f t="shared" si="6"/>
        <v>9.4</v>
      </c>
      <c r="I115" s="35"/>
      <c r="J115" s="36">
        <f t="shared" si="7"/>
        <v>10</v>
      </c>
    </row>
    <row r="116" spans="1:10">
      <c r="A116" s="29" t="s">
        <v>56</v>
      </c>
      <c r="B116" s="22">
        <v>27</v>
      </c>
      <c r="C116" s="11" t="s">
        <v>72</v>
      </c>
      <c r="D116" s="34"/>
      <c r="E116" s="11" t="s">
        <v>63</v>
      </c>
      <c r="F116" s="35">
        <v>0.7</v>
      </c>
      <c r="G116" s="35">
        <v>0.75</v>
      </c>
      <c r="H116" s="35">
        <f t="shared" si="6"/>
        <v>9.25</v>
      </c>
      <c r="I116" s="35"/>
      <c r="J116" s="36">
        <f t="shared" si="7"/>
        <v>9.9499999999999993</v>
      </c>
    </row>
    <row r="117" spans="1:10">
      <c r="A117" s="29" t="s">
        <v>59</v>
      </c>
      <c r="B117" s="22">
        <v>29</v>
      </c>
      <c r="C117" s="11" t="s">
        <v>62</v>
      </c>
      <c r="D117" s="34"/>
      <c r="E117" s="11" t="s">
        <v>63</v>
      </c>
      <c r="F117" s="35">
        <v>0.7</v>
      </c>
      <c r="G117" s="35">
        <v>0.8</v>
      </c>
      <c r="H117" s="35">
        <f t="shared" si="6"/>
        <v>9.1999999999999993</v>
      </c>
      <c r="I117" s="35"/>
      <c r="J117" s="36">
        <f t="shared" si="7"/>
        <v>9.8999999999999986</v>
      </c>
    </row>
    <row r="118" spans="1:10">
      <c r="A118" s="29" t="s">
        <v>61</v>
      </c>
      <c r="B118" s="22">
        <v>11</v>
      </c>
      <c r="C118" s="11" t="s">
        <v>86</v>
      </c>
      <c r="D118" s="34"/>
      <c r="E118" s="11" t="s">
        <v>58</v>
      </c>
      <c r="F118" s="35">
        <v>0.8</v>
      </c>
      <c r="G118" s="35">
        <v>1</v>
      </c>
      <c r="H118" s="35">
        <f t="shared" si="6"/>
        <v>9</v>
      </c>
      <c r="I118" s="35"/>
      <c r="J118" s="36">
        <f t="shared" si="7"/>
        <v>9.8000000000000007</v>
      </c>
    </row>
    <row r="119" spans="1:10">
      <c r="A119" s="29" t="s">
        <v>64</v>
      </c>
      <c r="B119" s="22">
        <v>21</v>
      </c>
      <c r="C119" s="11" t="s">
        <v>48</v>
      </c>
      <c r="D119" s="34"/>
      <c r="E119" s="11" t="s">
        <v>35</v>
      </c>
      <c r="F119" s="35">
        <v>0.6</v>
      </c>
      <c r="G119" s="35">
        <v>0.8</v>
      </c>
      <c r="H119" s="35">
        <f t="shared" si="6"/>
        <v>9.1999999999999993</v>
      </c>
      <c r="I119" s="35"/>
      <c r="J119" s="36">
        <f t="shared" si="7"/>
        <v>9.7999999999999989</v>
      </c>
    </row>
    <row r="120" spans="1:10">
      <c r="A120" s="29" t="s">
        <v>66</v>
      </c>
      <c r="B120" s="22">
        <v>31</v>
      </c>
      <c r="C120" s="11" t="s">
        <v>65</v>
      </c>
      <c r="D120" s="34"/>
      <c r="E120" s="11" t="s">
        <v>63</v>
      </c>
      <c r="F120" s="35">
        <v>0.7</v>
      </c>
      <c r="G120" s="35">
        <v>0.9</v>
      </c>
      <c r="H120" s="35">
        <f t="shared" si="6"/>
        <v>9.1</v>
      </c>
      <c r="I120" s="35"/>
      <c r="J120" s="36">
        <f t="shared" si="7"/>
        <v>9.7999999999999989</v>
      </c>
    </row>
    <row r="121" spans="1:10">
      <c r="A121" s="29" t="s">
        <v>69</v>
      </c>
      <c r="B121" s="22">
        <v>17</v>
      </c>
      <c r="C121" s="11" t="s">
        <v>76</v>
      </c>
      <c r="D121" s="34"/>
      <c r="E121" s="11" t="s">
        <v>58</v>
      </c>
      <c r="F121" s="35">
        <v>0.8</v>
      </c>
      <c r="G121" s="35">
        <v>1.1000000000000001</v>
      </c>
      <c r="H121" s="35">
        <f t="shared" si="6"/>
        <v>8.9</v>
      </c>
      <c r="I121" s="35"/>
      <c r="J121" s="36">
        <f t="shared" si="7"/>
        <v>9.7000000000000011</v>
      </c>
    </row>
    <row r="122" spans="1:10">
      <c r="A122" s="29" t="s">
        <v>71</v>
      </c>
      <c r="B122" s="22">
        <v>4</v>
      </c>
      <c r="C122" s="11" t="s">
        <v>67</v>
      </c>
      <c r="D122" s="34"/>
      <c r="E122" s="11" t="s">
        <v>68</v>
      </c>
      <c r="F122" s="35">
        <v>0.5</v>
      </c>
      <c r="G122" s="35">
        <v>0.9</v>
      </c>
      <c r="H122" s="35">
        <f t="shared" si="6"/>
        <v>9.1</v>
      </c>
      <c r="I122" s="35"/>
      <c r="J122" s="36">
        <f t="shared" si="7"/>
        <v>9.6</v>
      </c>
    </row>
    <row r="123" spans="1:10">
      <c r="A123" s="29" t="s">
        <v>73</v>
      </c>
      <c r="B123" s="22">
        <v>30</v>
      </c>
      <c r="C123" s="11" t="s">
        <v>90</v>
      </c>
      <c r="D123" s="34"/>
      <c r="E123" s="11" t="s">
        <v>63</v>
      </c>
      <c r="F123" s="35">
        <v>0.7</v>
      </c>
      <c r="G123" s="35">
        <v>1.1000000000000001</v>
      </c>
      <c r="H123" s="35">
        <f t="shared" si="6"/>
        <v>8.9</v>
      </c>
      <c r="I123" s="35"/>
      <c r="J123" s="36">
        <f t="shared" si="7"/>
        <v>9.6</v>
      </c>
    </row>
    <row r="124" spans="1:10">
      <c r="A124" s="29" t="s">
        <v>75</v>
      </c>
      <c r="B124" s="22">
        <v>23</v>
      </c>
      <c r="C124" s="11" t="s">
        <v>44</v>
      </c>
      <c r="D124" s="34"/>
      <c r="E124" s="11" t="s">
        <v>35</v>
      </c>
      <c r="F124" s="35">
        <v>0.8</v>
      </c>
      <c r="G124" s="35">
        <v>1.3</v>
      </c>
      <c r="H124" s="35">
        <f t="shared" si="6"/>
        <v>8.6999999999999993</v>
      </c>
      <c r="I124" s="35"/>
      <c r="J124" s="36">
        <f t="shared" si="7"/>
        <v>9.5</v>
      </c>
    </row>
    <row r="125" spans="1:10">
      <c r="A125" s="29" t="s">
        <v>77</v>
      </c>
      <c r="B125" s="22">
        <v>9</v>
      </c>
      <c r="C125" s="11" t="s">
        <v>80</v>
      </c>
      <c r="D125" s="34"/>
      <c r="E125" s="11" t="s">
        <v>58</v>
      </c>
      <c r="F125" s="35">
        <v>0.7</v>
      </c>
      <c r="G125" s="35">
        <v>1.25</v>
      </c>
      <c r="H125" s="35">
        <f t="shared" si="6"/>
        <v>8.75</v>
      </c>
      <c r="I125" s="35"/>
      <c r="J125" s="36">
        <f t="shared" si="7"/>
        <v>9.4499999999999993</v>
      </c>
    </row>
    <row r="126" spans="1:10">
      <c r="A126" s="29" t="s">
        <v>79</v>
      </c>
      <c r="B126" s="22">
        <v>3</v>
      </c>
      <c r="C126" s="11" t="s">
        <v>82</v>
      </c>
      <c r="D126" s="34"/>
      <c r="E126" s="11" t="s">
        <v>68</v>
      </c>
      <c r="F126" s="35">
        <v>0.5</v>
      </c>
      <c r="G126" s="35">
        <v>1.3</v>
      </c>
      <c r="H126" s="35">
        <f t="shared" si="6"/>
        <v>8.6999999999999993</v>
      </c>
      <c r="I126" s="35"/>
      <c r="J126" s="36">
        <f t="shared" si="7"/>
        <v>9.1999999999999993</v>
      </c>
    </row>
    <row r="127" spans="1:10">
      <c r="A127" s="29" t="s">
        <v>81</v>
      </c>
      <c r="B127" s="22">
        <v>8</v>
      </c>
      <c r="C127" s="11" t="s">
        <v>74</v>
      </c>
      <c r="D127" s="34"/>
      <c r="E127" s="11" t="s">
        <v>58</v>
      </c>
      <c r="F127" s="35">
        <v>0.7</v>
      </c>
      <c r="G127" s="35">
        <v>1.5</v>
      </c>
      <c r="H127" s="35">
        <f t="shared" si="6"/>
        <v>8.5</v>
      </c>
      <c r="I127" s="35"/>
      <c r="J127" s="36">
        <f t="shared" si="7"/>
        <v>9.1999999999999993</v>
      </c>
    </row>
    <row r="128" spans="1:10">
      <c r="A128" s="29" t="s">
        <v>83</v>
      </c>
      <c r="B128" s="22">
        <v>12</v>
      </c>
      <c r="C128" s="11" t="s">
        <v>92</v>
      </c>
      <c r="D128" s="34"/>
      <c r="E128" s="11" t="s">
        <v>58</v>
      </c>
      <c r="F128" s="35">
        <v>0.7</v>
      </c>
      <c r="G128" s="35">
        <v>1.55</v>
      </c>
      <c r="H128" s="35">
        <f t="shared" si="6"/>
        <v>8.4499999999999993</v>
      </c>
      <c r="I128" s="35"/>
      <c r="J128" s="36">
        <f t="shared" si="7"/>
        <v>9.1499999999999986</v>
      </c>
    </row>
    <row r="129" spans="1:10">
      <c r="A129" s="29" t="s">
        <v>85</v>
      </c>
      <c r="B129" s="22">
        <v>2</v>
      </c>
      <c r="C129" s="13" t="s">
        <v>50</v>
      </c>
      <c r="D129" s="34"/>
      <c r="E129" s="13" t="s">
        <v>51</v>
      </c>
      <c r="F129" s="35">
        <v>0.5</v>
      </c>
      <c r="G129" s="35">
        <v>1.5</v>
      </c>
      <c r="H129" s="35">
        <f t="shared" si="6"/>
        <v>8.5</v>
      </c>
      <c r="I129" s="35"/>
      <c r="J129" s="36">
        <f t="shared" si="7"/>
        <v>9</v>
      </c>
    </row>
    <row r="130" spans="1:10">
      <c r="A130" s="29" t="s">
        <v>87</v>
      </c>
      <c r="B130" s="22">
        <v>7</v>
      </c>
      <c r="C130" s="11" t="s">
        <v>84</v>
      </c>
      <c r="D130" s="34"/>
      <c r="E130" s="11" t="s">
        <v>58</v>
      </c>
      <c r="F130" s="35">
        <v>0.7</v>
      </c>
      <c r="G130" s="35">
        <v>2</v>
      </c>
      <c r="H130" s="35">
        <f t="shared" si="6"/>
        <v>8</v>
      </c>
      <c r="I130" s="35"/>
      <c r="J130" s="36">
        <f t="shared" si="7"/>
        <v>8.6999999999999993</v>
      </c>
    </row>
    <row r="131" spans="1:10">
      <c r="A131" s="29" t="s">
        <v>89</v>
      </c>
      <c r="B131" s="22">
        <v>14</v>
      </c>
      <c r="C131" s="11" t="s">
        <v>57</v>
      </c>
      <c r="D131" s="34"/>
      <c r="E131" s="11" t="s">
        <v>58</v>
      </c>
      <c r="F131" s="35">
        <v>0.6</v>
      </c>
      <c r="G131" s="35">
        <v>2</v>
      </c>
      <c r="H131" s="35">
        <f t="shared" si="6"/>
        <v>8</v>
      </c>
      <c r="I131" s="35"/>
      <c r="J131" s="36">
        <f t="shared" si="7"/>
        <v>8.6</v>
      </c>
    </row>
    <row r="135" spans="1:10">
      <c r="A135" s="57" t="s">
        <v>512</v>
      </c>
      <c r="B135" s="57"/>
      <c r="C135" s="57"/>
      <c r="D135" s="28"/>
      <c r="E135" s="28"/>
      <c r="F135" s="28"/>
      <c r="G135" s="57" t="s">
        <v>514</v>
      </c>
      <c r="H135" s="57"/>
      <c r="I135" s="57"/>
      <c r="J135" s="57"/>
    </row>
    <row r="136" spans="1:10">
      <c r="A136" s="57" t="s">
        <v>513</v>
      </c>
      <c r="B136" s="57"/>
      <c r="C136" s="57"/>
      <c r="D136" s="28"/>
      <c r="E136" s="28"/>
      <c r="F136" s="28"/>
      <c r="G136" s="57" t="s">
        <v>515</v>
      </c>
      <c r="H136" s="57"/>
      <c r="I136" s="57"/>
      <c r="J136" s="57"/>
    </row>
  </sheetData>
  <mergeCells count="12">
    <mergeCell ref="A135:C135"/>
    <mergeCell ref="G135:J135"/>
    <mergeCell ref="A136:C136"/>
    <mergeCell ref="G136:J136"/>
    <mergeCell ref="A1:J1"/>
    <mergeCell ref="A2:J2"/>
    <mergeCell ref="A4:J4"/>
    <mergeCell ref="A102:J102"/>
    <mergeCell ref="A3:J3"/>
    <mergeCell ref="A5:J5"/>
    <mergeCell ref="A38:J38"/>
    <mergeCell ref="A71:J71"/>
  </mergeCells>
  <phoneticPr fontId="6" type="noConversion"/>
  <dataValidations count="2">
    <dataValidation type="custom" allowBlank="1" showInputMessage="1" showErrorMessage="1" sqref="J105:J131 J8:J36 J74:J100 J41:J69">
      <formula1>"FGFG"</formula1>
    </dataValidation>
    <dataValidation type="custom" allowBlank="1" showInputMessage="1" showErrorMessage="1" sqref="H105:H131 H8:H36 H74:H100 H41:H69">
      <formula1>"CVCV"</formula1>
    </dataValidation>
  </dataValidation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27"/>
  <sheetViews>
    <sheetView showGridLines="0" topLeftCell="A37" workbookViewId="0">
      <selection activeCell="L25" sqref="L25"/>
    </sheetView>
  </sheetViews>
  <sheetFormatPr defaultRowHeight="12.75"/>
  <cols>
    <col min="1" max="1" width="4.42578125" bestFit="1" customWidth="1"/>
    <col min="2" max="2" width="5.7109375" bestFit="1" customWidth="1"/>
    <col min="3" max="3" width="18.5703125" customWidth="1"/>
    <col min="4" max="4" width="9.140625" hidden="1" customWidth="1"/>
    <col min="5" max="5" width="19.7109375" bestFit="1" customWidth="1"/>
    <col min="9" max="9" width="9.140625" hidden="1" customWidth="1"/>
  </cols>
  <sheetData>
    <row r="1" spans="1:10" ht="15.75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5.75">
      <c r="A2" s="52" t="s">
        <v>11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.75">
      <c r="A3" s="52" t="s">
        <v>13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15.75">
      <c r="A4" s="52" t="s">
        <v>21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15.75">
      <c r="A5" s="54" t="s">
        <v>14</v>
      </c>
      <c r="B5" s="54"/>
      <c r="C5" s="54"/>
      <c r="D5" s="54"/>
      <c r="E5" s="54"/>
      <c r="F5" s="54"/>
      <c r="G5" s="54"/>
      <c r="H5" s="54"/>
      <c r="I5" s="54"/>
      <c r="J5" s="54"/>
    </row>
    <row r="7" spans="1:10" ht="60.75" customHeight="1" thickBot="1">
      <c r="A7" s="1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3" t="s">
        <v>5</v>
      </c>
      <c r="G7" s="3" t="s">
        <v>6</v>
      </c>
      <c r="H7" s="3" t="s">
        <v>7</v>
      </c>
      <c r="I7" s="4" t="s">
        <v>8</v>
      </c>
      <c r="J7" s="4" t="s">
        <v>9</v>
      </c>
    </row>
    <row r="8" spans="1:10" ht="13.5" thickTop="1">
      <c r="A8" s="29" t="s">
        <v>30</v>
      </c>
      <c r="B8" s="22">
        <v>5</v>
      </c>
      <c r="C8" s="23" t="s">
        <v>96</v>
      </c>
      <c r="D8" s="37"/>
      <c r="E8" s="24" t="s">
        <v>97</v>
      </c>
      <c r="F8" s="35">
        <v>1.2</v>
      </c>
      <c r="G8" s="35">
        <v>0.2</v>
      </c>
      <c r="H8" s="35">
        <f t="shared" ref="H8:H33" si="0">IF(F8="",0,10-G8)</f>
        <v>9.8000000000000007</v>
      </c>
      <c r="I8" s="35"/>
      <c r="J8" s="36">
        <f t="shared" ref="J8:J33" si="1">SUM(F8+H8-I8)</f>
        <v>11</v>
      </c>
    </row>
    <row r="9" spans="1:10">
      <c r="A9" s="29" t="s">
        <v>33</v>
      </c>
      <c r="B9" s="22">
        <v>21</v>
      </c>
      <c r="C9" s="11" t="s">
        <v>98</v>
      </c>
      <c r="D9" s="34"/>
      <c r="E9" s="11" t="s">
        <v>99</v>
      </c>
      <c r="F9" s="35">
        <v>1.2</v>
      </c>
      <c r="G9" s="35">
        <v>0.65</v>
      </c>
      <c r="H9" s="35">
        <f t="shared" si="0"/>
        <v>9.35</v>
      </c>
      <c r="I9" s="35"/>
      <c r="J9" s="36">
        <f t="shared" si="1"/>
        <v>10.549999999999999</v>
      </c>
    </row>
    <row r="10" spans="1:10">
      <c r="A10" s="29" t="s">
        <v>36</v>
      </c>
      <c r="B10" s="22">
        <v>8</v>
      </c>
      <c r="C10" s="11" t="s">
        <v>100</v>
      </c>
      <c r="D10" s="34"/>
      <c r="E10" s="25" t="s">
        <v>101</v>
      </c>
      <c r="F10" s="35">
        <v>1.2</v>
      </c>
      <c r="G10" s="35">
        <v>0.75</v>
      </c>
      <c r="H10" s="35">
        <f t="shared" si="0"/>
        <v>9.25</v>
      </c>
      <c r="I10" s="35"/>
      <c r="J10" s="36">
        <f t="shared" si="1"/>
        <v>10.45</v>
      </c>
    </row>
    <row r="11" spans="1:10">
      <c r="A11" s="29" t="s">
        <v>39</v>
      </c>
      <c r="B11" s="22">
        <v>24</v>
      </c>
      <c r="C11" s="11" t="s">
        <v>102</v>
      </c>
      <c r="D11" s="34"/>
      <c r="E11" s="26" t="s">
        <v>103</v>
      </c>
      <c r="F11" s="35">
        <v>1.2</v>
      </c>
      <c r="G11" s="35">
        <v>0.9</v>
      </c>
      <c r="H11" s="35">
        <f t="shared" si="0"/>
        <v>9.1</v>
      </c>
      <c r="I11" s="35"/>
      <c r="J11" s="36">
        <f t="shared" si="1"/>
        <v>10.299999999999999</v>
      </c>
    </row>
    <row r="12" spans="1:10">
      <c r="A12" s="29" t="s">
        <v>41</v>
      </c>
      <c r="B12" s="22">
        <v>4</v>
      </c>
      <c r="C12" s="11" t="s">
        <v>104</v>
      </c>
      <c r="D12" s="34"/>
      <c r="E12" s="26" t="s">
        <v>97</v>
      </c>
      <c r="F12" s="35">
        <v>1.2</v>
      </c>
      <c r="G12" s="35">
        <v>0.95</v>
      </c>
      <c r="H12" s="35">
        <f t="shared" si="0"/>
        <v>9.0500000000000007</v>
      </c>
      <c r="I12" s="35"/>
      <c r="J12" s="36">
        <f t="shared" si="1"/>
        <v>10.25</v>
      </c>
    </row>
    <row r="13" spans="1:10">
      <c r="A13" s="29" t="s">
        <v>43</v>
      </c>
      <c r="B13" s="22">
        <v>29</v>
      </c>
      <c r="C13" s="11" t="s">
        <v>105</v>
      </c>
      <c r="D13" s="34"/>
      <c r="E13" s="26" t="s">
        <v>103</v>
      </c>
      <c r="F13" s="35">
        <v>1.2</v>
      </c>
      <c r="G13" s="35">
        <v>1.05</v>
      </c>
      <c r="H13" s="35">
        <f t="shared" si="0"/>
        <v>8.9499999999999993</v>
      </c>
      <c r="I13" s="35"/>
      <c r="J13" s="36">
        <f t="shared" si="1"/>
        <v>10.149999999999999</v>
      </c>
    </row>
    <row r="14" spans="1:10">
      <c r="A14" s="29" t="s">
        <v>45</v>
      </c>
      <c r="B14" s="22">
        <v>11</v>
      </c>
      <c r="C14" s="11" t="s">
        <v>106</v>
      </c>
      <c r="D14" s="34"/>
      <c r="E14" s="11" t="s">
        <v>107</v>
      </c>
      <c r="F14" s="35">
        <v>1.2</v>
      </c>
      <c r="G14" s="35">
        <v>1.1000000000000001</v>
      </c>
      <c r="H14" s="35">
        <f t="shared" si="0"/>
        <v>8.9</v>
      </c>
      <c r="I14" s="35"/>
      <c r="J14" s="36">
        <f t="shared" si="1"/>
        <v>10.1</v>
      </c>
    </row>
    <row r="15" spans="1:10">
      <c r="A15" s="29" t="s">
        <v>47</v>
      </c>
      <c r="B15" s="22">
        <v>2</v>
      </c>
      <c r="C15" s="11" t="s">
        <v>108</v>
      </c>
      <c r="D15" s="34"/>
      <c r="E15" s="26" t="s">
        <v>97</v>
      </c>
      <c r="F15" s="35">
        <v>1.2</v>
      </c>
      <c r="G15" s="35">
        <v>1.1499999999999999</v>
      </c>
      <c r="H15" s="35">
        <f t="shared" si="0"/>
        <v>8.85</v>
      </c>
      <c r="I15" s="35"/>
      <c r="J15" s="36">
        <f t="shared" si="1"/>
        <v>10.049999999999999</v>
      </c>
    </row>
    <row r="16" spans="1:10">
      <c r="A16" s="29" t="s">
        <v>49</v>
      </c>
      <c r="B16" s="22">
        <v>7</v>
      </c>
      <c r="C16" s="11" t="s">
        <v>109</v>
      </c>
      <c r="D16" s="34"/>
      <c r="E16" s="25" t="s">
        <v>101</v>
      </c>
      <c r="F16" s="35">
        <v>1.2</v>
      </c>
      <c r="G16" s="35">
        <v>1.25</v>
      </c>
      <c r="H16" s="35">
        <f t="shared" si="0"/>
        <v>8.75</v>
      </c>
      <c r="I16" s="35"/>
      <c r="J16" s="36">
        <f t="shared" si="1"/>
        <v>9.9499999999999993</v>
      </c>
    </row>
    <row r="17" spans="1:10">
      <c r="A17" s="29" t="s">
        <v>52</v>
      </c>
      <c r="B17" s="22">
        <v>9</v>
      </c>
      <c r="C17" s="11" t="s">
        <v>110</v>
      </c>
      <c r="D17" s="34"/>
      <c r="E17" s="11" t="s">
        <v>107</v>
      </c>
      <c r="F17" s="35">
        <v>1.2</v>
      </c>
      <c r="G17" s="35">
        <v>1.25</v>
      </c>
      <c r="H17" s="35">
        <f t="shared" si="0"/>
        <v>8.75</v>
      </c>
      <c r="I17" s="35"/>
      <c r="J17" s="36">
        <f t="shared" si="1"/>
        <v>9.9499999999999993</v>
      </c>
    </row>
    <row r="18" spans="1:10">
      <c r="A18" s="29" t="s">
        <v>54</v>
      </c>
      <c r="B18" s="22">
        <v>3</v>
      </c>
      <c r="C18" s="11" t="s">
        <v>111</v>
      </c>
      <c r="D18" s="34"/>
      <c r="E18" s="26" t="s">
        <v>97</v>
      </c>
      <c r="F18" s="35">
        <v>1.2</v>
      </c>
      <c r="G18" s="35">
        <v>1.3</v>
      </c>
      <c r="H18" s="35">
        <f t="shared" si="0"/>
        <v>8.6999999999999993</v>
      </c>
      <c r="I18" s="35"/>
      <c r="J18" s="36">
        <f t="shared" si="1"/>
        <v>9.8999999999999986</v>
      </c>
    </row>
    <row r="19" spans="1:10">
      <c r="A19" s="29" t="s">
        <v>56</v>
      </c>
      <c r="B19" s="22">
        <v>30</v>
      </c>
      <c r="C19" s="11" t="s">
        <v>112</v>
      </c>
      <c r="D19" s="34"/>
      <c r="E19" s="26" t="s">
        <v>103</v>
      </c>
      <c r="F19" s="35">
        <v>1.2</v>
      </c>
      <c r="G19" s="35">
        <v>1.3</v>
      </c>
      <c r="H19" s="35">
        <f t="shared" si="0"/>
        <v>8.6999999999999993</v>
      </c>
      <c r="I19" s="35"/>
      <c r="J19" s="36">
        <f t="shared" si="1"/>
        <v>9.8999999999999986</v>
      </c>
    </row>
    <row r="20" spans="1:10">
      <c r="A20" s="29" t="s">
        <v>59</v>
      </c>
      <c r="B20" s="22">
        <v>6</v>
      </c>
      <c r="C20" s="11" t="s">
        <v>113</v>
      </c>
      <c r="D20" s="34"/>
      <c r="E20" s="26" t="s">
        <v>97</v>
      </c>
      <c r="F20" s="35">
        <v>1.2</v>
      </c>
      <c r="G20" s="35">
        <v>1.35</v>
      </c>
      <c r="H20" s="35">
        <f t="shared" si="0"/>
        <v>8.65</v>
      </c>
      <c r="I20" s="35"/>
      <c r="J20" s="36">
        <f t="shared" si="1"/>
        <v>9.85</v>
      </c>
    </row>
    <row r="21" spans="1:10">
      <c r="A21" s="29" t="s">
        <v>61</v>
      </c>
      <c r="B21" s="22">
        <v>14</v>
      </c>
      <c r="C21" s="11" t="s">
        <v>114</v>
      </c>
      <c r="D21" s="34"/>
      <c r="E21" s="11" t="s">
        <v>107</v>
      </c>
      <c r="F21" s="35">
        <v>1.2</v>
      </c>
      <c r="G21" s="35">
        <v>1.4</v>
      </c>
      <c r="H21" s="35">
        <f t="shared" si="0"/>
        <v>8.6</v>
      </c>
      <c r="I21" s="35"/>
      <c r="J21" s="36">
        <f t="shared" si="1"/>
        <v>9.7999999999999989</v>
      </c>
    </row>
    <row r="22" spans="1:10">
      <c r="A22" s="29" t="s">
        <v>64</v>
      </c>
      <c r="B22" s="22">
        <v>26</v>
      </c>
      <c r="C22" s="11" t="s">
        <v>115</v>
      </c>
      <c r="D22" s="34"/>
      <c r="E22" s="26" t="s">
        <v>103</v>
      </c>
      <c r="F22" s="35">
        <v>0.8</v>
      </c>
      <c r="G22" s="35">
        <v>1.2</v>
      </c>
      <c r="H22" s="35">
        <f t="shared" si="0"/>
        <v>8.8000000000000007</v>
      </c>
      <c r="I22" s="35"/>
      <c r="J22" s="36">
        <f t="shared" si="1"/>
        <v>9.6000000000000014</v>
      </c>
    </row>
    <row r="23" spans="1:10">
      <c r="A23" s="29" t="s">
        <v>66</v>
      </c>
      <c r="B23" s="22">
        <v>1</v>
      </c>
      <c r="C23" s="11" t="s">
        <v>116</v>
      </c>
      <c r="D23" s="34"/>
      <c r="E23" s="26" t="s">
        <v>97</v>
      </c>
      <c r="F23" s="35">
        <v>1.2</v>
      </c>
      <c r="G23" s="35">
        <v>1.6</v>
      </c>
      <c r="H23" s="35">
        <f t="shared" si="0"/>
        <v>8.4</v>
      </c>
      <c r="I23" s="35"/>
      <c r="J23" s="36">
        <f t="shared" si="1"/>
        <v>9.6</v>
      </c>
    </row>
    <row r="24" spans="1:10">
      <c r="A24" s="29" t="s">
        <v>69</v>
      </c>
      <c r="B24" s="22">
        <v>10</v>
      </c>
      <c r="C24" s="11" t="s">
        <v>117</v>
      </c>
      <c r="D24" s="34"/>
      <c r="E24" s="11" t="s">
        <v>107</v>
      </c>
      <c r="F24" s="35">
        <v>1.2</v>
      </c>
      <c r="G24" s="35">
        <v>1.6</v>
      </c>
      <c r="H24" s="35">
        <f t="shared" si="0"/>
        <v>8.4</v>
      </c>
      <c r="I24" s="35"/>
      <c r="J24" s="36">
        <f t="shared" si="1"/>
        <v>9.6</v>
      </c>
    </row>
    <row r="25" spans="1:10">
      <c r="A25" s="29" t="s">
        <v>71</v>
      </c>
      <c r="B25" s="22">
        <v>18</v>
      </c>
      <c r="C25" s="11" t="s">
        <v>118</v>
      </c>
      <c r="D25" s="34"/>
      <c r="E25" s="26" t="s">
        <v>119</v>
      </c>
      <c r="F25" s="35">
        <v>1.2</v>
      </c>
      <c r="G25" s="35">
        <v>1.65</v>
      </c>
      <c r="H25" s="35">
        <f t="shared" si="0"/>
        <v>8.35</v>
      </c>
      <c r="I25" s="35"/>
      <c r="J25" s="36">
        <f t="shared" si="1"/>
        <v>9.5499999999999989</v>
      </c>
    </row>
    <row r="26" spans="1:10">
      <c r="A26" s="29" t="s">
        <v>73</v>
      </c>
      <c r="B26" s="22">
        <v>17</v>
      </c>
      <c r="C26" s="11" t="s">
        <v>120</v>
      </c>
      <c r="D26" s="34"/>
      <c r="E26" s="11" t="s">
        <v>107</v>
      </c>
      <c r="F26" s="35">
        <v>1.2</v>
      </c>
      <c r="G26" s="35">
        <v>1.75</v>
      </c>
      <c r="H26" s="35">
        <f t="shared" si="0"/>
        <v>8.25</v>
      </c>
      <c r="I26" s="35"/>
      <c r="J26" s="36">
        <f t="shared" si="1"/>
        <v>9.4499999999999993</v>
      </c>
    </row>
    <row r="27" spans="1:10">
      <c r="A27" s="29" t="s">
        <v>75</v>
      </c>
      <c r="B27" s="22">
        <v>28</v>
      </c>
      <c r="C27" s="11" t="s">
        <v>121</v>
      </c>
      <c r="D27" s="34"/>
      <c r="E27" s="26" t="s">
        <v>103</v>
      </c>
      <c r="F27" s="35">
        <v>0.8</v>
      </c>
      <c r="G27" s="35">
        <v>1.4</v>
      </c>
      <c r="H27" s="35">
        <f t="shared" si="0"/>
        <v>8.6</v>
      </c>
      <c r="I27" s="35"/>
      <c r="J27" s="36">
        <f t="shared" si="1"/>
        <v>9.4</v>
      </c>
    </row>
    <row r="28" spans="1:10">
      <c r="A28" s="29" t="s">
        <v>77</v>
      </c>
      <c r="B28" s="22">
        <v>20</v>
      </c>
      <c r="C28" s="11" t="s">
        <v>122</v>
      </c>
      <c r="D28" s="34"/>
      <c r="E28" s="27" t="s">
        <v>119</v>
      </c>
      <c r="F28" s="35">
        <v>1.2</v>
      </c>
      <c r="G28" s="35">
        <v>1.85</v>
      </c>
      <c r="H28" s="35">
        <f t="shared" si="0"/>
        <v>8.15</v>
      </c>
      <c r="I28" s="35"/>
      <c r="J28" s="36">
        <f t="shared" si="1"/>
        <v>9.35</v>
      </c>
    </row>
    <row r="29" spans="1:10">
      <c r="A29" s="29" t="s">
        <v>79</v>
      </c>
      <c r="B29" s="22">
        <v>25</v>
      </c>
      <c r="C29" s="11" t="s">
        <v>123</v>
      </c>
      <c r="D29" s="34"/>
      <c r="E29" s="26" t="s">
        <v>103</v>
      </c>
      <c r="F29" s="35">
        <v>0.8</v>
      </c>
      <c r="G29" s="35">
        <v>1.5</v>
      </c>
      <c r="H29" s="35">
        <f t="shared" si="0"/>
        <v>8.5</v>
      </c>
      <c r="I29" s="35"/>
      <c r="J29" s="36">
        <f t="shared" si="1"/>
        <v>9.3000000000000007</v>
      </c>
    </row>
    <row r="30" spans="1:10">
      <c r="A30" s="29" t="s">
        <v>81</v>
      </c>
      <c r="B30" s="22">
        <v>19</v>
      </c>
      <c r="C30" s="11" t="s">
        <v>124</v>
      </c>
      <c r="D30" s="34"/>
      <c r="E30" s="26" t="s">
        <v>119</v>
      </c>
      <c r="F30" s="35">
        <v>1.2</v>
      </c>
      <c r="G30" s="35">
        <v>2</v>
      </c>
      <c r="H30" s="35">
        <f t="shared" si="0"/>
        <v>8</v>
      </c>
      <c r="I30" s="35"/>
      <c r="J30" s="36">
        <f t="shared" si="1"/>
        <v>9.1999999999999993</v>
      </c>
    </row>
    <row r="31" spans="1:10">
      <c r="A31" s="29" t="s">
        <v>83</v>
      </c>
      <c r="B31" s="22">
        <v>16</v>
      </c>
      <c r="C31" s="11" t="s">
        <v>125</v>
      </c>
      <c r="D31" s="34"/>
      <c r="E31" s="11" t="s">
        <v>107</v>
      </c>
      <c r="F31" s="35">
        <v>1.2</v>
      </c>
      <c r="G31" s="35">
        <v>2.1</v>
      </c>
      <c r="H31" s="35">
        <f t="shared" si="0"/>
        <v>7.9</v>
      </c>
      <c r="I31" s="35"/>
      <c r="J31" s="36">
        <f t="shared" si="1"/>
        <v>9.1</v>
      </c>
    </row>
    <row r="32" spans="1:10">
      <c r="A32" s="29" t="s">
        <v>85</v>
      </c>
      <c r="B32" s="22">
        <v>27</v>
      </c>
      <c r="C32" s="11" t="s">
        <v>126</v>
      </c>
      <c r="D32" s="34"/>
      <c r="E32" s="26" t="s">
        <v>103</v>
      </c>
      <c r="F32" s="35">
        <v>0.8</v>
      </c>
      <c r="G32" s="35">
        <v>2.1</v>
      </c>
      <c r="H32" s="35">
        <f t="shared" si="0"/>
        <v>7.9</v>
      </c>
      <c r="I32" s="35"/>
      <c r="J32" s="36">
        <f t="shared" si="1"/>
        <v>8.7000000000000011</v>
      </c>
    </row>
    <row r="33" spans="1:10">
      <c r="A33" s="29" t="s">
        <v>87</v>
      </c>
      <c r="B33" s="22">
        <v>23</v>
      </c>
      <c r="C33" s="11" t="s">
        <v>127</v>
      </c>
      <c r="D33" s="34"/>
      <c r="E33" s="26" t="s">
        <v>103</v>
      </c>
      <c r="F33" s="35">
        <v>0</v>
      </c>
      <c r="G33" s="35">
        <v>10</v>
      </c>
      <c r="H33" s="35">
        <f t="shared" si="0"/>
        <v>0</v>
      </c>
      <c r="I33" s="35"/>
      <c r="J33" s="36">
        <f t="shared" si="1"/>
        <v>0</v>
      </c>
    </row>
    <row r="35" spans="1:10" ht="15.75">
      <c r="A35" s="55" t="s">
        <v>15</v>
      </c>
      <c r="B35" s="55"/>
      <c r="C35" s="55"/>
      <c r="D35" s="55"/>
      <c r="E35" s="55"/>
      <c r="F35" s="55"/>
      <c r="G35" s="55"/>
      <c r="H35" s="55"/>
      <c r="I35" s="55"/>
      <c r="J35" s="55"/>
    </row>
    <row r="37" spans="1:10" ht="57.75" customHeight="1" thickBot="1">
      <c r="A37" s="1" t="s">
        <v>0</v>
      </c>
      <c r="B37" s="2" t="s">
        <v>1</v>
      </c>
      <c r="C37" s="2" t="s">
        <v>2</v>
      </c>
      <c r="D37" s="2" t="s">
        <v>3</v>
      </c>
      <c r="E37" s="2" t="s">
        <v>4</v>
      </c>
      <c r="F37" s="14" t="s">
        <v>5</v>
      </c>
      <c r="G37" s="14" t="s">
        <v>6</v>
      </c>
      <c r="H37" s="14" t="s">
        <v>7</v>
      </c>
      <c r="I37" s="15" t="s">
        <v>8</v>
      </c>
      <c r="J37" s="15" t="s">
        <v>16</v>
      </c>
    </row>
    <row r="38" spans="1:10" ht="13.5" thickTop="1">
      <c r="A38" s="29" t="s">
        <v>30</v>
      </c>
      <c r="B38" s="22">
        <v>4</v>
      </c>
      <c r="C38" s="23" t="s">
        <v>104</v>
      </c>
      <c r="D38" s="37"/>
      <c r="E38" s="24" t="s">
        <v>97</v>
      </c>
      <c r="F38" s="35">
        <v>1.1000000000000001</v>
      </c>
      <c r="G38" s="35">
        <v>0.4</v>
      </c>
      <c r="H38" s="35">
        <f t="shared" ref="H38:H63" si="2">IF(F38="",0,10-G38)</f>
        <v>9.6</v>
      </c>
      <c r="I38" s="35"/>
      <c r="J38" s="36">
        <f t="shared" ref="J38:J63" si="3">SUM(F38+H38-I38)</f>
        <v>10.7</v>
      </c>
    </row>
    <row r="39" spans="1:10">
      <c r="A39" s="29" t="s">
        <v>33</v>
      </c>
      <c r="B39" s="22">
        <v>20</v>
      </c>
      <c r="C39" s="11" t="s">
        <v>122</v>
      </c>
      <c r="D39" s="34"/>
      <c r="E39" s="26" t="s">
        <v>119</v>
      </c>
      <c r="F39" s="35">
        <v>0.9</v>
      </c>
      <c r="G39" s="35">
        <v>0.3</v>
      </c>
      <c r="H39" s="35">
        <f t="shared" si="2"/>
        <v>9.6999999999999993</v>
      </c>
      <c r="I39" s="35"/>
      <c r="J39" s="36">
        <f t="shared" si="3"/>
        <v>10.6</v>
      </c>
    </row>
    <row r="40" spans="1:10">
      <c r="A40" s="29" t="s">
        <v>36</v>
      </c>
      <c r="B40" s="22">
        <v>6</v>
      </c>
      <c r="C40" s="11" t="s">
        <v>113</v>
      </c>
      <c r="D40" s="34"/>
      <c r="E40" s="26" t="s">
        <v>97</v>
      </c>
      <c r="F40" s="35">
        <v>1.1000000000000001</v>
      </c>
      <c r="G40" s="35">
        <v>0.6</v>
      </c>
      <c r="H40" s="35">
        <f t="shared" si="2"/>
        <v>9.4</v>
      </c>
      <c r="I40" s="35"/>
      <c r="J40" s="36">
        <f t="shared" si="3"/>
        <v>10.5</v>
      </c>
    </row>
    <row r="41" spans="1:10">
      <c r="A41" s="29" t="s">
        <v>39</v>
      </c>
      <c r="B41" s="22">
        <v>8</v>
      </c>
      <c r="C41" s="11" t="s">
        <v>100</v>
      </c>
      <c r="D41" s="34"/>
      <c r="E41" s="25" t="s">
        <v>101</v>
      </c>
      <c r="F41" s="35">
        <v>1.2</v>
      </c>
      <c r="G41" s="35">
        <v>0.75</v>
      </c>
      <c r="H41" s="35">
        <f t="shared" si="2"/>
        <v>9.25</v>
      </c>
      <c r="I41" s="35"/>
      <c r="J41" s="36">
        <f t="shared" si="3"/>
        <v>10.45</v>
      </c>
    </row>
    <row r="42" spans="1:10">
      <c r="A42" s="29" t="s">
        <v>41</v>
      </c>
      <c r="B42" s="22">
        <v>5</v>
      </c>
      <c r="C42" s="11" t="s">
        <v>96</v>
      </c>
      <c r="D42" s="34"/>
      <c r="E42" s="26" t="s">
        <v>97</v>
      </c>
      <c r="F42" s="35">
        <v>0.9</v>
      </c>
      <c r="G42" s="35">
        <v>0.5</v>
      </c>
      <c r="H42" s="35">
        <f t="shared" si="2"/>
        <v>9.5</v>
      </c>
      <c r="I42" s="35"/>
      <c r="J42" s="36">
        <f t="shared" si="3"/>
        <v>10.4</v>
      </c>
    </row>
    <row r="43" spans="1:10">
      <c r="A43" s="29" t="s">
        <v>43</v>
      </c>
      <c r="B43" s="22">
        <v>2</v>
      </c>
      <c r="C43" s="11" t="s">
        <v>108</v>
      </c>
      <c r="D43" s="34"/>
      <c r="E43" s="26" t="s">
        <v>97</v>
      </c>
      <c r="F43" s="35">
        <v>0.9</v>
      </c>
      <c r="G43" s="35">
        <v>0.7</v>
      </c>
      <c r="H43" s="35">
        <f t="shared" si="2"/>
        <v>9.3000000000000007</v>
      </c>
      <c r="I43" s="35"/>
      <c r="J43" s="36">
        <f t="shared" si="3"/>
        <v>10.200000000000001</v>
      </c>
    </row>
    <row r="44" spans="1:10">
      <c r="A44" s="29" t="s">
        <v>45</v>
      </c>
      <c r="B44" s="22">
        <v>21</v>
      </c>
      <c r="C44" s="11" t="s">
        <v>98</v>
      </c>
      <c r="D44" s="34"/>
      <c r="E44" s="11" t="s">
        <v>99</v>
      </c>
      <c r="F44" s="35">
        <v>0.8</v>
      </c>
      <c r="G44" s="35">
        <v>0.65</v>
      </c>
      <c r="H44" s="35">
        <f t="shared" si="2"/>
        <v>9.35</v>
      </c>
      <c r="I44" s="35"/>
      <c r="J44" s="36">
        <f t="shared" si="3"/>
        <v>10.15</v>
      </c>
    </row>
    <row r="45" spans="1:10">
      <c r="A45" s="29" t="s">
        <v>47</v>
      </c>
      <c r="B45" s="22">
        <v>29</v>
      </c>
      <c r="C45" s="11" t="s">
        <v>105</v>
      </c>
      <c r="D45" s="34"/>
      <c r="E45" s="26" t="s">
        <v>103</v>
      </c>
      <c r="F45" s="35">
        <v>0.6</v>
      </c>
      <c r="G45" s="35">
        <v>0.45</v>
      </c>
      <c r="H45" s="35">
        <f t="shared" si="2"/>
        <v>9.5500000000000007</v>
      </c>
      <c r="I45" s="35"/>
      <c r="J45" s="36">
        <f t="shared" si="3"/>
        <v>10.15</v>
      </c>
    </row>
    <row r="46" spans="1:10">
      <c r="A46" s="29" t="s">
        <v>49</v>
      </c>
      <c r="B46" s="22">
        <v>24</v>
      </c>
      <c r="C46" s="11" t="s">
        <v>102</v>
      </c>
      <c r="D46" s="34"/>
      <c r="E46" s="26" t="s">
        <v>103</v>
      </c>
      <c r="F46" s="35">
        <v>0.7</v>
      </c>
      <c r="G46" s="35">
        <v>0.55000000000000004</v>
      </c>
      <c r="H46" s="35">
        <f t="shared" si="2"/>
        <v>9.4499999999999993</v>
      </c>
      <c r="I46" s="35"/>
      <c r="J46" s="36">
        <f t="shared" si="3"/>
        <v>10.149999999999999</v>
      </c>
    </row>
    <row r="47" spans="1:10">
      <c r="A47" s="29" t="s">
        <v>52</v>
      </c>
      <c r="B47" s="22">
        <v>14</v>
      </c>
      <c r="C47" s="11" t="s">
        <v>114</v>
      </c>
      <c r="D47" s="34"/>
      <c r="E47" s="11" t="s">
        <v>107</v>
      </c>
      <c r="F47" s="35">
        <v>0.7</v>
      </c>
      <c r="G47" s="35">
        <v>0.65</v>
      </c>
      <c r="H47" s="35">
        <f t="shared" si="2"/>
        <v>9.35</v>
      </c>
      <c r="I47" s="35"/>
      <c r="J47" s="36">
        <f t="shared" si="3"/>
        <v>10.049999999999999</v>
      </c>
    </row>
    <row r="48" spans="1:10">
      <c r="A48" s="29" t="s">
        <v>54</v>
      </c>
      <c r="B48" s="22">
        <v>18</v>
      </c>
      <c r="C48" s="11" t="s">
        <v>118</v>
      </c>
      <c r="D48" s="34"/>
      <c r="E48" s="26" t="s">
        <v>119</v>
      </c>
      <c r="F48" s="35">
        <v>1</v>
      </c>
      <c r="G48" s="35">
        <v>1</v>
      </c>
      <c r="H48" s="35">
        <f t="shared" si="2"/>
        <v>9</v>
      </c>
      <c r="I48" s="35"/>
      <c r="J48" s="36">
        <f t="shared" si="3"/>
        <v>10</v>
      </c>
    </row>
    <row r="49" spans="1:10">
      <c r="A49" s="29" t="s">
        <v>56</v>
      </c>
      <c r="B49" s="22">
        <v>19</v>
      </c>
      <c r="C49" s="11" t="s">
        <v>124</v>
      </c>
      <c r="D49" s="34"/>
      <c r="E49" s="26" t="s">
        <v>119</v>
      </c>
      <c r="F49" s="35">
        <v>0.9</v>
      </c>
      <c r="G49" s="35">
        <v>0.9</v>
      </c>
      <c r="H49" s="35">
        <f t="shared" si="2"/>
        <v>9.1</v>
      </c>
      <c r="I49" s="35"/>
      <c r="J49" s="36">
        <f t="shared" si="3"/>
        <v>10</v>
      </c>
    </row>
    <row r="50" spans="1:10">
      <c r="A50" s="29" t="s">
        <v>59</v>
      </c>
      <c r="B50" s="22">
        <v>9</v>
      </c>
      <c r="C50" s="11" t="s">
        <v>110</v>
      </c>
      <c r="D50" s="34"/>
      <c r="E50" s="11" t="s">
        <v>107</v>
      </c>
      <c r="F50" s="35">
        <v>0.7</v>
      </c>
      <c r="G50" s="35">
        <v>0.75</v>
      </c>
      <c r="H50" s="35">
        <f t="shared" si="2"/>
        <v>9.25</v>
      </c>
      <c r="I50" s="35"/>
      <c r="J50" s="36">
        <f t="shared" si="3"/>
        <v>9.9499999999999993</v>
      </c>
    </row>
    <row r="51" spans="1:10">
      <c r="A51" s="29" t="s">
        <v>61</v>
      </c>
      <c r="B51" s="22">
        <v>1</v>
      </c>
      <c r="C51" s="11" t="s">
        <v>116</v>
      </c>
      <c r="D51" s="34"/>
      <c r="E51" s="26" t="s">
        <v>97</v>
      </c>
      <c r="F51" s="35">
        <v>0.9</v>
      </c>
      <c r="G51" s="35">
        <v>1</v>
      </c>
      <c r="H51" s="35">
        <f t="shared" si="2"/>
        <v>9</v>
      </c>
      <c r="I51" s="35"/>
      <c r="J51" s="36">
        <f t="shared" si="3"/>
        <v>9.9</v>
      </c>
    </row>
    <row r="52" spans="1:10">
      <c r="A52" s="29" t="s">
        <v>64</v>
      </c>
      <c r="B52" s="22">
        <v>28</v>
      </c>
      <c r="C52" s="11" t="s">
        <v>121</v>
      </c>
      <c r="D52" s="34"/>
      <c r="E52" s="26" t="s">
        <v>103</v>
      </c>
      <c r="F52" s="35">
        <v>0.6</v>
      </c>
      <c r="G52" s="35">
        <v>0.75</v>
      </c>
      <c r="H52" s="35">
        <f t="shared" si="2"/>
        <v>9.25</v>
      </c>
      <c r="I52" s="35"/>
      <c r="J52" s="36">
        <f t="shared" si="3"/>
        <v>9.85</v>
      </c>
    </row>
    <row r="53" spans="1:10">
      <c r="A53" s="29" t="s">
        <v>66</v>
      </c>
      <c r="B53" s="22">
        <v>23</v>
      </c>
      <c r="C53" s="11" t="s">
        <v>127</v>
      </c>
      <c r="D53" s="34"/>
      <c r="E53" s="26" t="s">
        <v>103</v>
      </c>
      <c r="F53" s="35">
        <v>0.6</v>
      </c>
      <c r="G53" s="35">
        <v>0.8</v>
      </c>
      <c r="H53" s="35">
        <f t="shared" si="2"/>
        <v>9.1999999999999993</v>
      </c>
      <c r="I53" s="35"/>
      <c r="J53" s="36">
        <f t="shared" si="3"/>
        <v>9.7999999999999989</v>
      </c>
    </row>
    <row r="54" spans="1:10">
      <c r="A54" s="29" t="s">
        <v>69</v>
      </c>
      <c r="B54" s="22">
        <v>26</v>
      </c>
      <c r="C54" s="11" t="s">
        <v>115</v>
      </c>
      <c r="D54" s="34"/>
      <c r="E54" s="26" t="s">
        <v>103</v>
      </c>
      <c r="F54" s="35">
        <v>0.6</v>
      </c>
      <c r="G54" s="35">
        <v>0.8</v>
      </c>
      <c r="H54" s="35">
        <f t="shared" si="2"/>
        <v>9.1999999999999993</v>
      </c>
      <c r="I54" s="35"/>
      <c r="J54" s="36">
        <f t="shared" si="3"/>
        <v>9.7999999999999989</v>
      </c>
    </row>
    <row r="55" spans="1:10">
      <c r="A55" s="29" t="s">
        <v>71</v>
      </c>
      <c r="B55" s="22">
        <v>7</v>
      </c>
      <c r="C55" s="11" t="s">
        <v>109</v>
      </c>
      <c r="D55" s="34"/>
      <c r="E55" s="25" t="s">
        <v>101</v>
      </c>
      <c r="F55" s="35">
        <v>1</v>
      </c>
      <c r="G55" s="35">
        <v>1.3</v>
      </c>
      <c r="H55" s="35">
        <f t="shared" si="2"/>
        <v>8.6999999999999993</v>
      </c>
      <c r="I55" s="35"/>
      <c r="J55" s="36">
        <f t="shared" si="3"/>
        <v>9.6999999999999993</v>
      </c>
    </row>
    <row r="56" spans="1:10">
      <c r="A56" s="29" t="s">
        <v>73</v>
      </c>
      <c r="B56" s="22">
        <v>11</v>
      </c>
      <c r="C56" s="11" t="s">
        <v>106</v>
      </c>
      <c r="D56" s="34"/>
      <c r="E56" s="11" t="s">
        <v>107</v>
      </c>
      <c r="F56" s="35">
        <v>0.2</v>
      </c>
      <c r="G56" s="35">
        <v>0.5</v>
      </c>
      <c r="H56" s="35">
        <f t="shared" si="2"/>
        <v>9.5</v>
      </c>
      <c r="I56" s="35"/>
      <c r="J56" s="36">
        <f t="shared" si="3"/>
        <v>9.6999999999999993</v>
      </c>
    </row>
    <row r="57" spans="1:10">
      <c r="A57" s="29" t="s">
        <v>75</v>
      </c>
      <c r="B57" s="22">
        <v>16</v>
      </c>
      <c r="C57" s="11" t="s">
        <v>125</v>
      </c>
      <c r="D57" s="34"/>
      <c r="E57" s="11" t="s">
        <v>107</v>
      </c>
      <c r="F57" s="35">
        <v>0.7</v>
      </c>
      <c r="G57" s="35">
        <v>1</v>
      </c>
      <c r="H57" s="35">
        <f t="shared" si="2"/>
        <v>9</v>
      </c>
      <c r="I57" s="35"/>
      <c r="J57" s="36">
        <f t="shared" si="3"/>
        <v>9.6999999999999993</v>
      </c>
    </row>
    <row r="58" spans="1:10">
      <c r="A58" s="29" t="s">
        <v>77</v>
      </c>
      <c r="B58" s="22">
        <v>30</v>
      </c>
      <c r="C58" s="11" t="s">
        <v>112</v>
      </c>
      <c r="D58" s="34"/>
      <c r="E58" s="27" t="s">
        <v>103</v>
      </c>
      <c r="F58" s="35">
        <v>0.7</v>
      </c>
      <c r="G58" s="35">
        <v>1</v>
      </c>
      <c r="H58" s="35">
        <f t="shared" si="2"/>
        <v>9</v>
      </c>
      <c r="I58" s="35"/>
      <c r="J58" s="36">
        <f t="shared" si="3"/>
        <v>9.6999999999999993</v>
      </c>
    </row>
    <row r="59" spans="1:10">
      <c r="A59" s="29" t="s">
        <v>79</v>
      </c>
      <c r="B59" s="22">
        <v>27</v>
      </c>
      <c r="C59" s="11" t="s">
        <v>126</v>
      </c>
      <c r="D59" s="34"/>
      <c r="E59" s="26" t="s">
        <v>103</v>
      </c>
      <c r="F59" s="35">
        <v>0.6</v>
      </c>
      <c r="G59" s="35">
        <v>0.95</v>
      </c>
      <c r="H59" s="35">
        <f t="shared" si="2"/>
        <v>9.0500000000000007</v>
      </c>
      <c r="I59" s="35"/>
      <c r="J59" s="36">
        <f t="shared" si="3"/>
        <v>9.65</v>
      </c>
    </row>
    <row r="60" spans="1:10">
      <c r="A60" s="29" t="s">
        <v>81</v>
      </c>
      <c r="B60" s="22">
        <v>10</v>
      </c>
      <c r="C60" s="11" t="s">
        <v>117</v>
      </c>
      <c r="D60" s="34"/>
      <c r="E60" s="11" t="s">
        <v>107</v>
      </c>
      <c r="F60" s="35">
        <v>0.2</v>
      </c>
      <c r="G60" s="35">
        <v>0.6</v>
      </c>
      <c r="H60" s="35">
        <f t="shared" si="2"/>
        <v>9.4</v>
      </c>
      <c r="I60" s="35"/>
      <c r="J60" s="36">
        <f t="shared" si="3"/>
        <v>9.6</v>
      </c>
    </row>
    <row r="61" spans="1:10">
      <c r="A61" s="29" t="s">
        <v>83</v>
      </c>
      <c r="B61" s="22">
        <v>3</v>
      </c>
      <c r="C61" s="11" t="s">
        <v>111</v>
      </c>
      <c r="D61" s="34"/>
      <c r="E61" s="26" t="s">
        <v>97</v>
      </c>
      <c r="F61" s="35">
        <v>0.6</v>
      </c>
      <c r="G61" s="35">
        <v>1.1000000000000001</v>
      </c>
      <c r="H61" s="35">
        <f t="shared" si="2"/>
        <v>8.9</v>
      </c>
      <c r="I61" s="35"/>
      <c r="J61" s="36">
        <f t="shared" si="3"/>
        <v>9.5</v>
      </c>
    </row>
    <row r="62" spans="1:10">
      <c r="A62" s="29" t="s">
        <v>85</v>
      </c>
      <c r="B62" s="22">
        <v>25</v>
      </c>
      <c r="C62" s="11" t="s">
        <v>123</v>
      </c>
      <c r="D62" s="34"/>
      <c r="E62" s="26" t="s">
        <v>103</v>
      </c>
      <c r="F62" s="35">
        <v>0.1</v>
      </c>
      <c r="G62" s="35">
        <v>0.7</v>
      </c>
      <c r="H62" s="35">
        <f t="shared" si="2"/>
        <v>9.3000000000000007</v>
      </c>
      <c r="I62" s="35"/>
      <c r="J62" s="36">
        <f t="shared" si="3"/>
        <v>9.4</v>
      </c>
    </row>
    <row r="63" spans="1:10">
      <c r="A63" s="29" t="s">
        <v>87</v>
      </c>
      <c r="B63" s="22">
        <v>17</v>
      </c>
      <c r="C63" s="11" t="s">
        <v>120</v>
      </c>
      <c r="D63" s="34"/>
      <c r="E63" s="11" t="s">
        <v>107</v>
      </c>
      <c r="F63" s="35">
        <v>0.2</v>
      </c>
      <c r="G63" s="35">
        <v>0.8</v>
      </c>
      <c r="H63" s="35">
        <f t="shared" si="2"/>
        <v>9.1999999999999993</v>
      </c>
      <c r="I63" s="35"/>
      <c r="J63" s="36">
        <f t="shared" si="3"/>
        <v>9.3999999999999986</v>
      </c>
    </row>
    <row r="65" spans="1:10" ht="15.75">
      <c r="A65" s="56" t="s">
        <v>18</v>
      </c>
      <c r="B65" s="56"/>
      <c r="C65" s="56"/>
      <c r="D65" s="56"/>
      <c r="E65" s="56"/>
      <c r="F65" s="56"/>
      <c r="G65" s="56"/>
      <c r="H65" s="56"/>
      <c r="I65" s="56"/>
      <c r="J65" s="56"/>
    </row>
    <row r="67" spans="1:10" ht="61.5" thickBot="1">
      <c r="A67" s="1" t="s">
        <v>0</v>
      </c>
      <c r="B67" s="2" t="s">
        <v>1</v>
      </c>
      <c r="C67" s="2" t="s">
        <v>2</v>
      </c>
      <c r="D67" s="2" t="s">
        <v>3</v>
      </c>
      <c r="E67" s="2" t="s">
        <v>4</v>
      </c>
      <c r="F67" s="16" t="s">
        <v>5</v>
      </c>
      <c r="G67" s="16" t="s">
        <v>6</v>
      </c>
      <c r="H67" s="16" t="s">
        <v>7</v>
      </c>
      <c r="I67" s="16" t="s">
        <v>6</v>
      </c>
      <c r="J67" s="17" t="s">
        <v>17</v>
      </c>
    </row>
    <row r="68" spans="1:10" ht="13.5" thickTop="1">
      <c r="A68" s="29" t="s">
        <v>30</v>
      </c>
      <c r="B68" s="22">
        <v>5</v>
      </c>
      <c r="C68" s="23" t="s">
        <v>96</v>
      </c>
      <c r="D68" s="37"/>
      <c r="E68" s="24" t="s">
        <v>97</v>
      </c>
      <c r="F68" s="35">
        <v>1.2</v>
      </c>
      <c r="G68" s="35">
        <v>0.5</v>
      </c>
      <c r="H68" s="35">
        <f t="shared" ref="H68:H92" si="4">IF(F68="",0,10-G68)</f>
        <v>9.5</v>
      </c>
      <c r="I68" s="35"/>
      <c r="J68" s="36">
        <f t="shared" ref="J68:J92" si="5">SUM(F68+H68-I68)</f>
        <v>10.7</v>
      </c>
    </row>
    <row r="69" spans="1:10">
      <c r="A69" s="29" t="s">
        <v>33</v>
      </c>
      <c r="B69" s="22">
        <v>18</v>
      </c>
      <c r="C69" s="11" t="s">
        <v>118</v>
      </c>
      <c r="D69" s="34"/>
      <c r="E69" s="26" t="s">
        <v>119</v>
      </c>
      <c r="F69" s="35">
        <v>1.2</v>
      </c>
      <c r="G69" s="35">
        <v>0.5</v>
      </c>
      <c r="H69" s="35">
        <f t="shared" si="4"/>
        <v>9.5</v>
      </c>
      <c r="I69" s="35"/>
      <c r="J69" s="36">
        <f t="shared" si="5"/>
        <v>10.7</v>
      </c>
    </row>
    <row r="70" spans="1:10">
      <c r="A70" s="29" t="s">
        <v>36</v>
      </c>
      <c r="B70" s="22">
        <v>4</v>
      </c>
      <c r="C70" s="11" t="s">
        <v>104</v>
      </c>
      <c r="D70" s="34"/>
      <c r="E70" s="26" t="s">
        <v>97</v>
      </c>
      <c r="F70" s="35">
        <v>1.2</v>
      </c>
      <c r="G70" s="35">
        <v>0.55000000000000004</v>
      </c>
      <c r="H70" s="35">
        <f t="shared" si="4"/>
        <v>9.4499999999999993</v>
      </c>
      <c r="I70" s="35"/>
      <c r="J70" s="36">
        <f t="shared" si="5"/>
        <v>10.649999999999999</v>
      </c>
    </row>
    <row r="71" spans="1:10">
      <c r="A71" s="29" t="s">
        <v>39</v>
      </c>
      <c r="B71" s="22">
        <v>19</v>
      </c>
      <c r="C71" s="11" t="s">
        <v>124</v>
      </c>
      <c r="D71" s="34"/>
      <c r="E71" s="26" t="s">
        <v>119</v>
      </c>
      <c r="F71" s="35">
        <v>1.2</v>
      </c>
      <c r="G71" s="35">
        <v>0.6</v>
      </c>
      <c r="H71" s="35">
        <f t="shared" si="4"/>
        <v>9.4</v>
      </c>
      <c r="I71" s="35"/>
      <c r="J71" s="36">
        <f t="shared" si="5"/>
        <v>10.6</v>
      </c>
    </row>
    <row r="72" spans="1:10">
      <c r="A72" s="29" t="s">
        <v>41</v>
      </c>
      <c r="B72" s="22">
        <v>8</v>
      </c>
      <c r="C72" s="11" t="s">
        <v>100</v>
      </c>
      <c r="D72" s="34"/>
      <c r="E72" s="25" t="s">
        <v>101</v>
      </c>
      <c r="F72" s="35">
        <v>1.2</v>
      </c>
      <c r="G72" s="35">
        <v>0.65</v>
      </c>
      <c r="H72" s="35">
        <f t="shared" si="4"/>
        <v>9.35</v>
      </c>
      <c r="I72" s="35"/>
      <c r="J72" s="36">
        <f t="shared" si="5"/>
        <v>10.549999999999999</v>
      </c>
    </row>
    <row r="73" spans="1:10">
      <c r="A73" s="29" t="s">
        <v>43</v>
      </c>
      <c r="B73" s="22">
        <v>6</v>
      </c>
      <c r="C73" s="11" t="s">
        <v>113</v>
      </c>
      <c r="D73" s="34"/>
      <c r="E73" s="26" t="s">
        <v>97</v>
      </c>
      <c r="F73" s="35">
        <v>1.2</v>
      </c>
      <c r="G73" s="35">
        <v>0.7</v>
      </c>
      <c r="H73" s="35">
        <f t="shared" si="4"/>
        <v>9.3000000000000007</v>
      </c>
      <c r="I73" s="35"/>
      <c r="J73" s="36">
        <f t="shared" si="5"/>
        <v>10.5</v>
      </c>
    </row>
    <row r="74" spans="1:10">
      <c r="A74" s="29" t="s">
        <v>45</v>
      </c>
      <c r="B74" s="22">
        <v>2</v>
      </c>
      <c r="C74" s="11" t="s">
        <v>108</v>
      </c>
      <c r="D74" s="34"/>
      <c r="E74" s="26" t="s">
        <v>97</v>
      </c>
      <c r="F74" s="35">
        <v>1.2</v>
      </c>
      <c r="G74" s="35">
        <v>0.75</v>
      </c>
      <c r="H74" s="35">
        <f t="shared" si="4"/>
        <v>9.25</v>
      </c>
      <c r="I74" s="35"/>
      <c r="J74" s="36">
        <f t="shared" si="5"/>
        <v>10.45</v>
      </c>
    </row>
    <row r="75" spans="1:10">
      <c r="A75" s="29" t="s">
        <v>47</v>
      </c>
      <c r="B75" s="22">
        <v>11</v>
      </c>
      <c r="C75" s="11" t="s">
        <v>106</v>
      </c>
      <c r="D75" s="34"/>
      <c r="E75" s="11" t="s">
        <v>107</v>
      </c>
      <c r="F75" s="35">
        <v>1.2</v>
      </c>
      <c r="G75" s="35">
        <v>0.75</v>
      </c>
      <c r="H75" s="35">
        <f t="shared" si="4"/>
        <v>9.25</v>
      </c>
      <c r="I75" s="35"/>
      <c r="J75" s="36">
        <f t="shared" si="5"/>
        <v>10.45</v>
      </c>
    </row>
    <row r="76" spans="1:10">
      <c r="A76" s="29" t="s">
        <v>49</v>
      </c>
      <c r="B76" s="22">
        <v>3</v>
      </c>
      <c r="C76" s="11" t="s">
        <v>111</v>
      </c>
      <c r="D76" s="34"/>
      <c r="E76" s="26" t="s">
        <v>97</v>
      </c>
      <c r="F76" s="35">
        <v>1.2</v>
      </c>
      <c r="G76" s="35">
        <v>0.9</v>
      </c>
      <c r="H76" s="35">
        <f t="shared" si="4"/>
        <v>9.1</v>
      </c>
      <c r="I76" s="35"/>
      <c r="J76" s="36">
        <f t="shared" si="5"/>
        <v>10.299999999999999</v>
      </c>
    </row>
    <row r="77" spans="1:10">
      <c r="A77" s="29" t="s">
        <v>52</v>
      </c>
      <c r="B77" s="22">
        <v>20</v>
      </c>
      <c r="C77" s="11" t="s">
        <v>122</v>
      </c>
      <c r="D77" s="34"/>
      <c r="E77" s="26" t="s">
        <v>119</v>
      </c>
      <c r="F77" s="35">
        <v>1.2</v>
      </c>
      <c r="G77" s="35">
        <v>0.9</v>
      </c>
      <c r="H77" s="35">
        <f t="shared" si="4"/>
        <v>9.1</v>
      </c>
      <c r="I77" s="35"/>
      <c r="J77" s="36">
        <f t="shared" si="5"/>
        <v>10.299999999999999</v>
      </c>
    </row>
    <row r="78" spans="1:10">
      <c r="A78" s="29" t="s">
        <v>54</v>
      </c>
      <c r="B78" s="22">
        <v>29</v>
      </c>
      <c r="C78" s="11" t="s">
        <v>105</v>
      </c>
      <c r="D78" s="34"/>
      <c r="E78" s="26" t="s">
        <v>103</v>
      </c>
      <c r="F78" s="35">
        <v>0.8</v>
      </c>
      <c r="G78" s="35">
        <v>0.67500000000000004</v>
      </c>
      <c r="H78" s="35">
        <f t="shared" si="4"/>
        <v>9.3249999999999993</v>
      </c>
      <c r="I78" s="35"/>
      <c r="J78" s="36">
        <f t="shared" si="5"/>
        <v>10.125</v>
      </c>
    </row>
    <row r="79" spans="1:10">
      <c r="A79" s="29" t="s">
        <v>56</v>
      </c>
      <c r="B79" s="22">
        <v>7</v>
      </c>
      <c r="C79" s="11" t="s">
        <v>109</v>
      </c>
      <c r="D79" s="34"/>
      <c r="E79" s="25" t="s">
        <v>101</v>
      </c>
      <c r="F79" s="35">
        <v>1.2</v>
      </c>
      <c r="G79" s="35">
        <v>1.1499999999999999</v>
      </c>
      <c r="H79" s="35">
        <f t="shared" si="4"/>
        <v>8.85</v>
      </c>
      <c r="I79" s="35"/>
      <c r="J79" s="36">
        <f t="shared" si="5"/>
        <v>10.049999999999999</v>
      </c>
    </row>
    <row r="80" spans="1:10">
      <c r="A80" s="29" t="s">
        <v>59</v>
      </c>
      <c r="B80" s="22">
        <v>14</v>
      </c>
      <c r="C80" s="11" t="s">
        <v>114</v>
      </c>
      <c r="D80" s="34"/>
      <c r="E80" s="11" t="s">
        <v>107</v>
      </c>
      <c r="F80" s="35">
        <v>1.2</v>
      </c>
      <c r="G80" s="35">
        <v>1.2</v>
      </c>
      <c r="H80" s="35">
        <f t="shared" si="4"/>
        <v>8.8000000000000007</v>
      </c>
      <c r="I80" s="35"/>
      <c r="J80" s="36">
        <f t="shared" si="5"/>
        <v>10</v>
      </c>
    </row>
    <row r="81" spans="1:10">
      <c r="A81" s="29" t="s">
        <v>61</v>
      </c>
      <c r="B81" s="22">
        <v>1</v>
      </c>
      <c r="C81" s="11" t="s">
        <v>116</v>
      </c>
      <c r="D81" s="34"/>
      <c r="E81" s="26" t="s">
        <v>97</v>
      </c>
      <c r="F81" s="35">
        <v>1.2</v>
      </c>
      <c r="G81" s="35">
        <v>1.25</v>
      </c>
      <c r="H81" s="35">
        <f t="shared" si="4"/>
        <v>8.75</v>
      </c>
      <c r="I81" s="35"/>
      <c r="J81" s="36">
        <f t="shared" si="5"/>
        <v>9.9499999999999993</v>
      </c>
    </row>
    <row r="82" spans="1:10">
      <c r="A82" s="29" t="s">
        <v>64</v>
      </c>
      <c r="B82" s="22">
        <v>17</v>
      </c>
      <c r="C82" s="11" t="s">
        <v>120</v>
      </c>
      <c r="D82" s="34"/>
      <c r="E82" s="11" t="s">
        <v>107</v>
      </c>
      <c r="F82" s="35">
        <v>1.2</v>
      </c>
      <c r="G82" s="35">
        <v>1.35</v>
      </c>
      <c r="H82" s="35">
        <f t="shared" si="4"/>
        <v>8.65</v>
      </c>
      <c r="I82" s="35"/>
      <c r="J82" s="36">
        <f t="shared" si="5"/>
        <v>9.85</v>
      </c>
    </row>
    <row r="83" spans="1:10">
      <c r="A83" s="29" t="s">
        <v>66</v>
      </c>
      <c r="B83" s="22">
        <v>28</v>
      </c>
      <c r="C83" s="11" t="s">
        <v>121</v>
      </c>
      <c r="D83" s="34"/>
      <c r="E83" s="26" t="s">
        <v>103</v>
      </c>
      <c r="F83" s="35">
        <v>0.8</v>
      </c>
      <c r="G83" s="35">
        <v>0.97499999999999998</v>
      </c>
      <c r="H83" s="35">
        <f t="shared" si="4"/>
        <v>9.0250000000000004</v>
      </c>
      <c r="I83" s="35"/>
      <c r="J83" s="36">
        <f t="shared" si="5"/>
        <v>9.8250000000000011</v>
      </c>
    </row>
    <row r="84" spans="1:10">
      <c r="A84" s="29" t="s">
        <v>69</v>
      </c>
      <c r="B84" s="22">
        <v>23</v>
      </c>
      <c r="C84" s="11" t="s">
        <v>127</v>
      </c>
      <c r="D84" s="34"/>
      <c r="E84" s="26" t="s">
        <v>103</v>
      </c>
      <c r="F84" s="35">
        <v>0.8</v>
      </c>
      <c r="G84" s="35">
        <v>1.1499999999999999</v>
      </c>
      <c r="H84" s="35">
        <f t="shared" si="4"/>
        <v>8.85</v>
      </c>
      <c r="I84" s="35"/>
      <c r="J84" s="36">
        <f t="shared" si="5"/>
        <v>9.65</v>
      </c>
    </row>
    <row r="85" spans="1:10">
      <c r="A85" s="29" t="s">
        <v>71</v>
      </c>
      <c r="B85" s="22">
        <v>24</v>
      </c>
      <c r="C85" s="11" t="s">
        <v>102</v>
      </c>
      <c r="D85" s="34"/>
      <c r="E85" s="26" t="s">
        <v>103</v>
      </c>
      <c r="F85" s="35">
        <v>0.8</v>
      </c>
      <c r="G85" s="35">
        <v>1.2</v>
      </c>
      <c r="H85" s="35">
        <f t="shared" si="4"/>
        <v>8.8000000000000007</v>
      </c>
      <c r="I85" s="35"/>
      <c r="J85" s="36">
        <f t="shared" si="5"/>
        <v>9.6000000000000014</v>
      </c>
    </row>
    <row r="86" spans="1:10">
      <c r="A86" s="29" t="s">
        <v>73</v>
      </c>
      <c r="B86" s="22">
        <v>30</v>
      </c>
      <c r="C86" s="11" t="s">
        <v>112</v>
      </c>
      <c r="D86" s="34"/>
      <c r="E86" s="26" t="s">
        <v>103</v>
      </c>
      <c r="F86" s="35">
        <v>0.4</v>
      </c>
      <c r="G86" s="35">
        <v>1</v>
      </c>
      <c r="H86" s="35">
        <f t="shared" si="4"/>
        <v>9</v>
      </c>
      <c r="I86" s="35"/>
      <c r="J86" s="36">
        <f t="shared" si="5"/>
        <v>9.4</v>
      </c>
    </row>
    <row r="87" spans="1:10">
      <c r="A87" s="29" t="s">
        <v>75</v>
      </c>
      <c r="B87" s="22">
        <v>9</v>
      </c>
      <c r="C87" s="11" t="s">
        <v>110</v>
      </c>
      <c r="D87" s="34"/>
      <c r="E87" s="11" t="s">
        <v>107</v>
      </c>
      <c r="F87" s="35">
        <v>1.2</v>
      </c>
      <c r="G87" s="35">
        <v>11.2</v>
      </c>
      <c r="H87" s="35">
        <f t="shared" si="4"/>
        <v>-1.1999999999999993</v>
      </c>
      <c r="I87" s="35"/>
      <c r="J87" s="36">
        <f t="shared" si="5"/>
        <v>6.6613381477509392E-16</v>
      </c>
    </row>
    <row r="88" spans="1:10">
      <c r="A88" s="29" t="s">
        <v>77</v>
      </c>
      <c r="B88" s="22">
        <v>10</v>
      </c>
      <c r="C88" s="11" t="s">
        <v>117</v>
      </c>
      <c r="D88" s="34"/>
      <c r="E88" s="28" t="s">
        <v>107</v>
      </c>
      <c r="F88" s="35">
        <v>1.2</v>
      </c>
      <c r="G88" s="35">
        <v>11.2</v>
      </c>
      <c r="H88" s="35">
        <f t="shared" si="4"/>
        <v>-1.1999999999999993</v>
      </c>
      <c r="I88" s="35"/>
      <c r="J88" s="36">
        <f t="shared" si="5"/>
        <v>6.6613381477509392E-16</v>
      </c>
    </row>
    <row r="89" spans="1:10">
      <c r="A89" s="29" t="s">
        <v>79</v>
      </c>
      <c r="B89" s="22">
        <v>16</v>
      </c>
      <c r="C89" s="11" t="s">
        <v>125</v>
      </c>
      <c r="D89" s="34"/>
      <c r="E89" s="11" t="s">
        <v>107</v>
      </c>
      <c r="F89" s="35">
        <v>1.2</v>
      </c>
      <c r="G89" s="35">
        <v>11.2</v>
      </c>
      <c r="H89" s="35">
        <f t="shared" si="4"/>
        <v>-1.1999999999999993</v>
      </c>
      <c r="I89" s="35"/>
      <c r="J89" s="36">
        <f t="shared" si="5"/>
        <v>6.6613381477509392E-16</v>
      </c>
    </row>
    <row r="90" spans="1:10">
      <c r="A90" s="29" t="s">
        <v>81</v>
      </c>
      <c r="B90" s="22">
        <v>25</v>
      </c>
      <c r="C90" s="11" t="s">
        <v>123</v>
      </c>
      <c r="D90" s="34"/>
      <c r="E90" s="26" t="s">
        <v>103</v>
      </c>
      <c r="F90" s="35">
        <v>0.4</v>
      </c>
      <c r="G90" s="35">
        <v>10.4</v>
      </c>
      <c r="H90" s="35">
        <f t="shared" si="4"/>
        <v>-0.40000000000000036</v>
      </c>
      <c r="I90" s="35"/>
      <c r="J90" s="36">
        <f t="shared" si="5"/>
        <v>-3.3306690738754696E-16</v>
      </c>
    </row>
    <row r="91" spans="1:10">
      <c r="A91" s="29" t="s">
        <v>83</v>
      </c>
      <c r="B91" s="22">
        <v>26</v>
      </c>
      <c r="C91" s="11" t="s">
        <v>115</v>
      </c>
      <c r="D91" s="34"/>
      <c r="E91" s="26" t="s">
        <v>103</v>
      </c>
      <c r="F91" s="35">
        <v>0.8</v>
      </c>
      <c r="G91" s="35">
        <v>10.8</v>
      </c>
      <c r="H91" s="35">
        <f t="shared" si="4"/>
        <v>-0.80000000000000071</v>
      </c>
      <c r="I91" s="35"/>
      <c r="J91" s="36">
        <f t="shared" si="5"/>
        <v>-6.6613381477509392E-16</v>
      </c>
    </row>
    <row r="92" spans="1:10">
      <c r="A92" s="29" t="s">
        <v>85</v>
      </c>
      <c r="B92" s="22">
        <v>27</v>
      </c>
      <c r="C92" s="11" t="s">
        <v>126</v>
      </c>
      <c r="D92" s="34"/>
      <c r="E92" s="26" t="s">
        <v>103</v>
      </c>
      <c r="F92" s="35">
        <v>0.8</v>
      </c>
      <c r="G92" s="35">
        <v>10.8</v>
      </c>
      <c r="H92" s="35">
        <f t="shared" si="4"/>
        <v>-0.80000000000000071</v>
      </c>
      <c r="I92" s="35"/>
      <c r="J92" s="36">
        <f t="shared" si="5"/>
        <v>-6.6613381477509392E-16</v>
      </c>
    </row>
    <row r="94" spans="1:10" ht="15.75">
      <c r="A94" s="58" t="s">
        <v>20</v>
      </c>
      <c r="B94" s="58"/>
      <c r="C94" s="58"/>
      <c r="D94" s="58"/>
      <c r="E94" s="58"/>
      <c r="F94" s="58"/>
      <c r="G94" s="58"/>
      <c r="H94" s="58"/>
      <c r="I94" s="58"/>
      <c r="J94" s="58"/>
    </row>
    <row r="96" spans="1:10" ht="61.5" customHeight="1" thickBot="1">
      <c r="A96" s="1" t="s">
        <v>0</v>
      </c>
      <c r="B96" s="2" t="s">
        <v>1</v>
      </c>
      <c r="C96" s="2" t="s">
        <v>2</v>
      </c>
      <c r="D96" s="2" t="s">
        <v>3</v>
      </c>
      <c r="E96" s="2" t="s">
        <v>4</v>
      </c>
      <c r="F96" s="18" t="s">
        <v>5</v>
      </c>
      <c r="G96" s="18" t="s">
        <v>6</v>
      </c>
      <c r="H96" s="18" t="s">
        <v>7</v>
      </c>
      <c r="I96" s="19" t="s">
        <v>8</v>
      </c>
      <c r="J96" s="19" t="s">
        <v>19</v>
      </c>
    </row>
    <row r="97" spans="1:10" ht="13.5" thickTop="1">
      <c r="A97" s="29" t="s">
        <v>30</v>
      </c>
      <c r="B97" s="22">
        <v>5</v>
      </c>
      <c r="C97" s="23" t="s">
        <v>96</v>
      </c>
      <c r="D97" s="37"/>
      <c r="E97" s="24" t="s">
        <v>97</v>
      </c>
      <c r="F97" s="35">
        <v>1.2</v>
      </c>
      <c r="G97" s="35">
        <v>0.2</v>
      </c>
      <c r="H97" s="35">
        <f t="shared" ref="H97:H122" si="6">IF(F97="",0,10-G97)</f>
        <v>9.8000000000000007</v>
      </c>
      <c r="I97" s="35"/>
      <c r="J97" s="36">
        <f t="shared" ref="J97:J122" si="7">SUM(F97+H97-I97)</f>
        <v>11</v>
      </c>
    </row>
    <row r="98" spans="1:10">
      <c r="A98" s="29" t="s">
        <v>33</v>
      </c>
      <c r="B98" s="22">
        <v>4</v>
      </c>
      <c r="C98" s="11" t="s">
        <v>104</v>
      </c>
      <c r="D98" s="34"/>
      <c r="E98" s="26" t="s">
        <v>97</v>
      </c>
      <c r="F98" s="35">
        <v>1.2</v>
      </c>
      <c r="G98" s="35">
        <v>0.5</v>
      </c>
      <c r="H98" s="35">
        <f t="shared" si="6"/>
        <v>9.5</v>
      </c>
      <c r="I98" s="35"/>
      <c r="J98" s="36">
        <f t="shared" si="7"/>
        <v>10.7</v>
      </c>
    </row>
    <row r="99" spans="1:10">
      <c r="A99" s="29" t="s">
        <v>36</v>
      </c>
      <c r="B99" s="22">
        <v>2</v>
      </c>
      <c r="C99" s="11" t="s">
        <v>108</v>
      </c>
      <c r="D99" s="34"/>
      <c r="E99" s="26" t="s">
        <v>97</v>
      </c>
      <c r="F99" s="35">
        <v>1.1000000000000001</v>
      </c>
      <c r="G99" s="35">
        <v>0.45</v>
      </c>
      <c r="H99" s="35">
        <f t="shared" si="6"/>
        <v>9.5500000000000007</v>
      </c>
      <c r="I99" s="35"/>
      <c r="J99" s="36">
        <f t="shared" si="7"/>
        <v>10.65</v>
      </c>
    </row>
    <row r="100" spans="1:10">
      <c r="A100" s="29" t="s">
        <v>39</v>
      </c>
      <c r="B100" s="22">
        <v>20</v>
      </c>
      <c r="C100" s="11" t="s">
        <v>122</v>
      </c>
      <c r="D100" s="34"/>
      <c r="E100" s="26" t="s">
        <v>119</v>
      </c>
      <c r="F100" s="35">
        <v>1</v>
      </c>
      <c r="G100" s="35">
        <v>0.4</v>
      </c>
      <c r="H100" s="35">
        <f t="shared" si="6"/>
        <v>9.6</v>
      </c>
      <c r="I100" s="35"/>
      <c r="J100" s="36">
        <f t="shared" si="7"/>
        <v>10.6</v>
      </c>
    </row>
    <row r="101" spans="1:10">
      <c r="A101" s="29" t="s">
        <v>41</v>
      </c>
      <c r="B101" s="22">
        <v>6</v>
      </c>
      <c r="C101" s="11" t="s">
        <v>113</v>
      </c>
      <c r="D101" s="34"/>
      <c r="E101" s="26" t="s">
        <v>97</v>
      </c>
      <c r="F101" s="35">
        <v>1.1000000000000001</v>
      </c>
      <c r="G101" s="35">
        <v>0.55000000000000004</v>
      </c>
      <c r="H101" s="35">
        <f t="shared" si="6"/>
        <v>9.4499999999999993</v>
      </c>
      <c r="I101" s="35"/>
      <c r="J101" s="36">
        <f t="shared" si="7"/>
        <v>10.549999999999999</v>
      </c>
    </row>
    <row r="102" spans="1:10">
      <c r="A102" s="29" t="s">
        <v>43</v>
      </c>
      <c r="B102" s="22">
        <v>29</v>
      </c>
      <c r="C102" s="11" t="s">
        <v>105</v>
      </c>
      <c r="D102" s="34"/>
      <c r="E102" s="26" t="s">
        <v>103</v>
      </c>
      <c r="F102" s="35">
        <v>0.9</v>
      </c>
      <c r="G102" s="35">
        <v>0.5</v>
      </c>
      <c r="H102" s="35">
        <f t="shared" si="6"/>
        <v>9.5</v>
      </c>
      <c r="I102" s="35"/>
      <c r="J102" s="36">
        <f t="shared" si="7"/>
        <v>10.4</v>
      </c>
    </row>
    <row r="103" spans="1:10">
      <c r="A103" s="29" t="s">
        <v>45</v>
      </c>
      <c r="B103" s="22">
        <v>21</v>
      </c>
      <c r="C103" s="11" t="s">
        <v>98</v>
      </c>
      <c r="D103" s="34"/>
      <c r="E103" s="11" t="s">
        <v>99</v>
      </c>
      <c r="F103" s="35">
        <v>1</v>
      </c>
      <c r="G103" s="35">
        <v>0.7</v>
      </c>
      <c r="H103" s="35">
        <f t="shared" si="6"/>
        <v>9.3000000000000007</v>
      </c>
      <c r="I103" s="35"/>
      <c r="J103" s="36">
        <f t="shared" si="7"/>
        <v>10.3</v>
      </c>
    </row>
    <row r="104" spans="1:10">
      <c r="A104" s="29" t="s">
        <v>47</v>
      </c>
      <c r="B104" s="22">
        <v>23</v>
      </c>
      <c r="C104" s="11" t="s">
        <v>127</v>
      </c>
      <c r="D104" s="34"/>
      <c r="E104" s="26" t="s">
        <v>103</v>
      </c>
      <c r="F104" s="35">
        <v>0.9</v>
      </c>
      <c r="G104" s="35">
        <v>0.6</v>
      </c>
      <c r="H104" s="35">
        <f t="shared" si="6"/>
        <v>9.4</v>
      </c>
      <c r="I104" s="35"/>
      <c r="J104" s="36">
        <f t="shared" si="7"/>
        <v>10.3</v>
      </c>
    </row>
    <row r="105" spans="1:10">
      <c r="A105" s="29" t="s">
        <v>49</v>
      </c>
      <c r="B105" s="22">
        <v>8</v>
      </c>
      <c r="C105" s="11" t="s">
        <v>100</v>
      </c>
      <c r="D105" s="34"/>
      <c r="E105" s="25" t="s">
        <v>101</v>
      </c>
      <c r="F105" s="35">
        <v>1.2</v>
      </c>
      <c r="G105" s="35">
        <v>0.9</v>
      </c>
      <c r="H105" s="35">
        <f t="shared" si="6"/>
        <v>9.1</v>
      </c>
      <c r="I105" s="35"/>
      <c r="J105" s="36">
        <f t="shared" si="7"/>
        <v>10.299999999999999</v>
      </c>
    </row>
    <row r="106" spans="1:10">
      <c r="A106" s="29" t="s">
        <v>52</v>
      </c>
      <c r="B106" s="22">
        <v>19</v>
      </c>
      <c r="C106" s="11" t="s">
        <v>124</v>
      </c>
      <c r="D106" s="34"/>
      <c r="E106" s="26" t="s">
        <v>119</v>
      </c>
      <c r="F106" s="35">
        <v>1.1000000000000001</v>
      </c>
      <c r="G106" s="35">
        <v>0.8</v>
      </c>
      <c r="H106" s="35">
        <f t="shared" si="6"/>
        <v>9.1999999999999993</v>
      </c>
      <c r="I106" s="35"/>
      <c r="J106" s="36">
        <f t="shared" si="7"/>
        <v>10.299999999999999</v>
      </c>
    </row>
    <row r="107" spans="1:10">
      <c r="A107" s="29" t="s">
        <v>54</v>
      </c>
      <c r="B107" s="22">
        <v>24</v>
      </c>
      <c r="C107" s="11" t="s">
        <v>102</v>
      </c>
      <c r="D107" s="34"/>
      <c r="E107" s="26" t="s">
        <v>103</v>
      </c>
      <c r="F107" s="35">
        <v>0.9</v>
      </c>
      <c r="G107" s="35">
        <v>0.65</v>
      </c>
      <c r="H107" s="35">
        <f t="shared" si="6"/>
        <v>9.35</v>
      </c>
      <c r="I107" s="35"/>
      <c r="J107" s="36">
        <f t="shared" si="7"/>
        <v>10.25</v>
      </c>
    </row>
    <row r="108" spans="1:10">
      <c r="A108" s="29" t="s">
        <v>56</v>
      </c>
      <c r="B108" s="22">
        <v>7</v>
      </c>
      <c r="C108" s="11" t="s">
        <v>109</v>
      </c>
      <c r="D108" s="34"/>
      <c r="E108" s="25" t="s">
        <v>101</v>
      </c>
      <c r="F108" s="35">
        <v>1.2</v>
      </c>
      <c r="G108" s="35">
        <v>1</v>
      </c>
      <c r="H108" s="35">
        <f t="shared" si="6"/>
        <v>9</v>
      </c>
      <c r="I108" s="35"/>
      <c r="J108" s="36">
        <f t="shared" si="7"/>
        <v>10.199999999999999</v>
      </c>
    </row>
    <row r="109" spans="1:10">
      <c r="A109" s="29" t="s">
        <v>59</v>
      </c>
      <c r="B109" s="22">
        <v>9</v>
      </c>
      <c r="C109" s="11" t="s">
        <v>110</v>
      </c>
      <c r="D109" s="34"/>
      <c r="E109" s="11" t="s">
        <v>107</v>
      </c>
      <c r="F109" s="35">
        <v>0.7</v>
      </c>
      <c r="G109" s="35">
        <v>0.55000000000000004</v>
      </c>
      <c r="H109" s="35">
        <f t="shared" si="6"/>
        <v>9.4499999999999993</v>
      </c>
      <c r="I109" s="35"/>
      <c r="J109" s="36">
        <f t="shared" si="7"/>
        <v>10.149999999999999</v>
      </c>
    </row>
    <row r="110" spans="1:10">
      <c r="A110" s="29" t="s">
        <v>61</v>
      </c>
      <c r="B110" s="22">
        <v>30</v>
      </c>
      <c r="C110" s="11" t="s">
        <v>112</v>
      </c>
      <c r="D110" s="34"/>
      <c r="E110" s="26" t="s">
        <v>103</v>
      </c>
      <c r="F110" s="35">
        <v>0.9</v>
      </c>
      <c r="G110" s="35">
        <v>0.95</v>
      </c>
      <c r="H110" s="35">
        <f t="shared" si="6"/>
        <v>9.0500000000000007</v>
      </c>
      <c r="I110" s="35"/>
      <c r="J110" s="36">
        <f t="shared" si="7"/>
        <v>9.9500000000000011</v>
      </c>
    </row>
    <row r="111" spans="1:10">
      <c r="A111" s="29" t="s">
        <v>64</v>
      </c>
      <c r="B111" s="22">
        <v>1</v>
      </c>
      <c r="C111" s="11" t="s">
        <v>116</v>
      </c>
      <c r="D111" s="34"/>
      <c r="E111" s="26" t="s">
        <v>97</v>
      </c>
      <c r="F111" s="35">
        <v>1</v>
      </c>
      <c r="G111" s="35">
        <v>1.05</v>
      </c>
      <c r="H111" s="35">
        <f t="shared" si="6"/>
        <v>8.9499999999999993</v>
      </c>
      <c r="I111" s="35"/>
      <c r="J111" s="36">
        <f t="shared" si="7"/>
        <v>9.9499999999999993</v>
      </c>
    </row>
    <row r="112" spans="1:10">
      <c r="A112" s="29" t="s">
        <v>66</v>
      </c>
      <c r="B112" s="22">
        <v>16</v>
      </c>
      <c r="C112" s="11" t="s">
        <v>125</v>
      </c>
      <c r="D112" s="34"/>
      <c r="E112" s="11" t="s">
        <v>107</v>
      </c>
      <c r="F112" s="35">
        <v>0.7</v>
      </c>
      <c r="G112" s="35">
        <v>0.8</v>
      </c>
      <c r="H112" s="35">
        <f t="shared" si="6"/>
        <v>9.1999999999999993</v>
      </c>
      <c r="I112" s="35"/>
      <c r="J112" s="36">
        <f t="shared" si="7"/>
        <v>9.8999999999999986</v>
      </c>
    </row>
    <row r="113" spans="1:10">
      <c r="A113" s="29" t="s">
        <v>69</v>
      </c>
      <c r="B113" s="22">
        <v>17</v>
      </c>
      <c r="C113" s="11" t="s">
        <v>120</v>
      </c>
      <c r="D113" s="34"/>
      <c r="E113" s="11" t="s">
        <v>107</v>
      </c>
      <c r="F113" s="35">
        <v>0.7</v>
      </c>
      <c r="G113" s="35">
        <v>0.8</v>
      </c>
      <c r="H113" s="35">
        <f t="shared" si="6"/>
        <v>9.1999999999999993</v>
      </c>
      <c r="I113" s="35"/>
      <c r="J113" s="36">
        <f t="shared" si="7"/>
        <v>9.8999999999999986</v>
      </c>
    </row>
    <row r="114" spans="1:10">
      <c r="A114" s="29" t="s">
        <v>71</v>
      </c>
      <c r="B114" s="22">
        <v>18</v>
      </c>
      <c r="C114" s="11" t="s">
        <v>118</v>
      </c>
      <c r="D114" s="34"/>
      <c r="E114" s="26" t="s">
        <v>119</v>
      </c>
      <c r="F114" s="35">
        <v>1</v>
      </c>
      <c r="G114" s="35">
        <v>1.1499999999999999</v>
      </c>
      <c r="H114" s="35">
        <f t="shared" si="6"/>
        <v>8.85</v>
      </c>
      <c r="I114" s="35"/>
      <c r="J114" s="36">
        <f t="shared" si="7"/>
        <v>9.85</v>
      </c>
    </row>
    <row r="115" spans="1:10">
      <c r="A115" s="29" t="s">
        <v>73</v>
      </c>
      <c r="B115" s="22">
        <v>10</v>
      </c>
      <c r="C115" s="11" t="s">
        <v>117</v>
      </c>
      <c r="D115" s="34"/>
      <c r="E115" s="11" t="s">
        <v>107</v>
      </c>
      <c r="F115" s="35">
        <v>0.7</v>
      </c>
      <c r="G115" s="35">
        <v>0.9</v>
      </c>
      <c r="H115" s="35">
        <f t="shared" si="6"/>
        <v>9.1</v>
      </c>
      <c r="I115" s="35"/>
      <c r="J115" s="36">
        <f t="shared" si="7"/>
        <v>9.7999999999999989</v>
      </c>
    </row>
    <row r="116" spans="1:10">
      <c r="A116" s="29" t="s">
        <v>75</v>
      </c>
      <c r="B116" s="22">
        <v>14</v>
      </c>
      <c r="C116" s="11" t="s">
        <v>114</v>
      </c>
      <c r="D116" s="34"/>
      <c r="E116" s="11" t="s">
        <v>107</v>
      </c>
      <c r="F116" s="35">
        <v>0.7</v>
      </c>
      <c r="G116" s="35">
        <v>0.9</v>
      </c>
      <c r="H116" s="35">
        <f t="shared" si="6"/>
        <v>9.1</v>
      </c>
      <c r="I116" s="35"/>
      <c r="J116" s="36">
        <f t="shared" si="7"/>
        <v>9.7999999999999989</v>
      </c>
    </row>
    <row r="117" spans="1:10">
      <c r="A117" s="29" t="s">
        <v>77</v>
      </c>
      <c r="B117" s="22">
        <v>27</v>
      </c>
      <c r="C117" s="11" t="s">
        <v>126</v>
      </c>
      <c r="D117" s="34"/>
      <c r="E117" s="27" t="s">
        <v>103</v>
      </c>
      <c r="F117" s="35">
        <v>0.8</v>
      </c>
      <c r="G117" s="35">
        <v>1.05</v>
      </c>
      <c r="H117" s="35">
        <f t="shared" si="6"/>
        <v>8.9499999999999993</v>
      </c>
      <c r="I117" s="35"/>
      <c r="J117" s="36">
        <f t="shared" si="7"/>
        <v>9.75</v>
      </c>
    </row>
    <row r="118" spans="1:10">
      <c r="A118" s="29" t="s">
        <v>79</v>
      </c>
      <c r="B118" s="22">
        <v>3</v>
      </c>
      <c r="C118" s="11" t="s">
        <v>111</v>
      </c>
      <c r="D118" s="34"/>
      <c r="E118" s="26" t="s">
        <v>97</v>
      </c>
      <c r="F118" s="35">
        <v>1.1000000000000001</v>
      </c>
      <c r="G118" s="35">
        <v>1.4</v>
      </c>
      <c r="H118" s="35">
        <f t="shared" si="6"/>
        <v>8.6</v>
      </c>
      <c r="I118" s="35"/>
      <c r="J118" s="36">
        <f t="shared" si="7"/>
        <v>9.6999999999999993</v>
      </c>
    </row>
    <row r="119" spans="1:10">
      <c r="A119" s="29" t="s">
        <v>81</v>
      </c>
      <c r="B119" s="22">
        <v>26</v>
      </c>
      <c r="C119" s="11" t="s">
        <v>115</v>
      </c>
      <c r="D119" s="34"/>
      <c r="E119" s="26" t="s">
        <v>103</v>
      </c>
      <c r="F119" s="35">
        <v>0.8</v>
      </c>
      <c r="G119" s="35">
        <v>1.1499999999999999</v>
      </c>
      <c r="H119" s="35">
        <f t="shared" si="6"/>
        <v>8.85</v>
      </c>
      <c r="I119" s="35"/>
      <c r="J119" s="36">
        <f t="shared" si="7"/>
        <v>9.65</v>
      </c>
    </row>
    <row r="120" spans="1:10">
      <c r="A120" s="29" t="s">
        <v>83</v>
      </c>
      <c r="B120" s="22">
        <v>28</v>
      </c>
      <c r="C120" s="11" t="s">
        <v>121</v>
      </c>
      <c r="D120" s="34"/>
      <c r="E120" s="26" t="s">
        <v>103</v>
      </c>
      <c r="F120" s="35">
        <v>0.7</v>
      </c>
      <c r="G120" s="35">
        <v>1.1000000000000001</v>
      </c>
      <c r="H120" s="35">
        <f t="shared" si="6"/>
        <v>8.9</v>
      </c>
      <c r="I120" s="35"/>
      <c r="J120" s="36">
        <f t="shared" si="7"/>
        <v>9.6</v>
      </c>
    </row>
    <row r="121" spans="1:10">
      <c r="A121" s="29" t="s">
        <v>85</v>
      </c>
      <c r="B121" s="22">
        <v>11</v>
      </c>
      <c r="C121" s="11" t="s">
        <v>106</v>
      </c>
      <c r="D121" s="34"/>
      <c r="E121" s="11" t="s">
        <v>107</v>
      </c>
      <c r="F121" s="35">
        <v>0.7</v>
      </c>
      <c r="G121" s="35">
        <v>1.1499999999999999</v>
      </c>
      <c r="H121" s="35">
        <f t="shared" si="6"/>
        <v>8.85</v>
      </c>
      <c r="I121" s="35"/>
      <c r="J121" s="36">
        <f t="shared" si="7"/>
        <v>9.5499999999999989</v>
      </c>
    </row>
    <row r="122" spans="1:10">
      <c r="A122" s="29" t="s">
        <v>87</v>
      </c>
      <c r="B122" s="22">
        <v>25</v>
      </c>
      <c r="C122" s="11" t="s">
        <v>123</v>
      </c>
      <c r="D122" s="34"/>
      <c r="E122" s="26" t="s">
        <v>103</v>
      </c>
      <c r="F122" s="35">
        <v>0.7</v>
      </c>
      <c r="G122" s="35">
        <v>1.2</v>
      </c>
      <c r="H122" s="35">
        <f t="shared" si="6"/>
        <v>8.8000000000000007</v>
      </c>
      <c r="I122" s="35"/>
      <c r="J122" s="36">
        <f t="shared" si="7"/>
        <v>9.5</v>
      </c>
    </row>
    <row r="126" spans="1:10">
      <c r="A126" s="57" t="s">
        <v>512</v>
      </c>
      <c r="B126" s="57"/>
      <c r="C126" s="57"/>
      <c r="D126" s="28"/>
      <c r="E126" s="28"/>
      <c r="F126" s="28"/>
      <c r="G126" s="57" t="s">
        <v>514</v>
      </c>
      <c r="H126" s="57"/>
      <c r="I126" s="57"/>
      <c r="J126" s="57"/>
    </row>
    <row r="127" spans="1:10">
      <c r="A127" s="57" t="s">
        <v>513</v>
      </c>
      <c r="B127" s="57"/>
      <c r="C127" s="57"/>
      <c r="D127" s="28"/>
      <c r="E127" s="28"/>
      <c r="F127" s="28"/>
      <c r="G127" s="57" t="s">
        <v>515</v>
      </c>
      <c r="H127" s="57"/>
      <c r="I127" s="57"/>
      <c r="J127" s="57"/>
    </row>
  </sheetData>
  <mergeCells count="12">
    <mergeCell ref="A65:J65"/>
    <mergeCell ref="A94:J94"/>
    <mergeCell ref="A126:C126"/>
    <mergeCell ref="G126:J126"/>
    <mergeCell ref="A127:C127"/>
    <mergeCell ref="G127:J127"/>
    <mergeCell ref="A1:J1"/>
    <mergeCell ref="A2:J2"/>
    <mergeCell ref="A4:J4"/>
    <mergeCell ref="A3:J3"/>
    <mergeCell ref="A5:J5"/>
    <mergeCell ref="A35:J35"/>
  </mergeCells>
  <phoneticPr fontId="0" type="noConversion"/>
  <dataValidations count="2">
    <dataValidation type="custom" allowBlank="1" showInputMessage="1" showErrorMessage="1" sqref="J8:J33 J97:J122 J38:J63 J68:J92">
      <formula1>"FGFG"</formula1>
    </dataValidation>
    <dataValidation type="custom" allowBlank="1" showInputMessage="1" showErrorMessage="1" sqref="H8:H33 H97:H122 H38:H63 H68:H92">
      <formula1>"CVCV"</formula1>
    </dataValidation>
  </dataValidation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08"/>
  <sheetViews>
    <sheetView showGridLines="0" topLeftCell="A89" workbookViewId="0">
      <selection activeCell="L25" sqref="L25"/>
    </sheetView>
  </sheetViews>
  <sheetFormatPr defaultRowHeight="12.75"/>
  <cols>
    <col min="1" max="1" width="4.42578125" bestFit="1" customWidth="1"/>
    <col min="2" max="2" width="5.7109375" bestFit="1" customWidth="1"/>
    <col min="3" max="3" width="19" customWidth="1"/>
    <col min="4" max="4" width="9.140625" hidden="1" customWidth="1"/>
    <col min="5" max="5" width="26.140625" bestFit="1" customWidth="1"/>
    <col min="9" max="9" width="9.140625" hidden="1" customWidth="1"/>
  </cols>
  <sheetData>
    <row r="1" spans="1:10" ht="15.75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5.75">
      <c r="A2" s="52" t="s">
        <v>11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.75">
      <c r="A3" s="52" t="s">
        <v>13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15.75">
      <c r="A4" s="52" t="s">
        <v>22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15.75">
      <c r="A5" s="54" t="s">
        <v>14</v>
      </c>
      <c r="B5" s="54"/>
      <c r="C5" s="54"/>
      <c r="D5" s="54"/>
      <c r="E5" s="54"/>
      <c r="F5" s="54"/>
      <c r="G5" s="54"/>
      <c r="H5" s="54"/>
      <c r="I5" s="54"/>
      <c r="J5" s="54"/>
    </row>
    <row r="7" spans="1:10" ht="57" customHeight="1" thickBot="1">
      <c r="A7" s="1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3" t="s">
        <v>5</v>
      </c>
      <c r="G7" s="3" t="s">
        <v>6</v>
      </c>
      <c r="H7" s="3" t="s">
        <v>7</v>
      </c>
      <c r="I7" s="4" t="s">
        <v>8</v>
      </c>
      <c r="J7" s="4" t="s">
        <v>9</v>
      </c>
    </row>
    <row r="8" spans="1:10" ht="13.5" thickTop="1">
      <c r="A8" s="29" t="s">
        <v>30</v>
      </c>
      <c r="B8" s="22">
        <v>17</v>
      </c>
      <c r="C8" s="7" t="s">
        <v>128</v>
      </c>
      <c r="D8" s="37"/>
      <c r="E8" s="7" t="s">
        <v>129</v>
      </c>
      <c r="F8" s="35">
        <v>1.2</v>
      </c>
      <c r="G8" s="35">
        <v>0.3</v>
      </c>
      <c r="H8" s="35">
        <f t="shared" ref="H8:H28" si="0">IF(F8="",0,10-G8)</f>
        <v>9.6999999999999993</v>
      </c>
      <c r="I8" s="35"/>
      <c r="J8" s="36">
        <f t="shared" ref="J8:J28" si="1">SUM(F8+H8-I8)</f>
        <v>10.899999999999999</v>
      </c>
    </row>
    <row r="9" spans="1:10">
      <c r="A9" s="29" t="s">
        <v>33</v>
      </c>
      <c r="B9" s="22">
        <v>19</v>
      </c>
      <c r="C9" s="13" t="s">
        <v>130</v>
      </c>
      <c r="D9" s="34"/>
      <c r="E9" s="13" t="s">
        <v>129</v>
      </c>
      <c r="F9" s="35">
        <v>1.2</v>
      </c>
      <c r="G9" s="35">
        <v>0.4</v>
      </c>
      <c r="H9" s="35">
        <f t="shared" si="0"/>
        <v>9.6</v>
      </c>
      <c r="I9" s="35"/>
      <c r="J9" s="36">
        <f t="shared" si="1"/>
        <v>10.799999999999999</v>
      </c>
    </row>
    <row r="10" spans="1:10">
      <c r="A10" s="29" t="s">
        <v>36</v>
      </c>
      <c r="B10" s="22">
        <v>18</v>
      </c>
      <c r="C10" s="13" t="s">
        <v>131</v>
      </c>
      <c r="D10" s="34"/>
      <c r="E10" s="13" t="s">
        <v>129</v>
      </c>
      <c r="F10" s="35">
        <v>1.2</v>
      </c>
      <c r="G10" s="35">
        <v>0.55000000000000004</v>
      </c>
      <c r="H10" s="35">
        <f t="shared" si="0"/>
        <v>9.4499999999999993</v>
      </c>
      <c r="I10" s="35"/>
      <c r="J10" s="36">
        <f t="shared" si="1"/>
        <v>10.649999999999999</v>
      </c>
    </row>
    <row r="11" spans="1:10">
      <c r="A11" s="29" t="s">
        <v>39</v>
      </c>
      <c r="B11" s="22">
        <v>22</v>
      </c>
      <c r="C11" s="13" t="s">
        <v>132</v>
      </c>
      <c r="D11" s="34"/>
      <c r="E11" s="13" t="s">
        <v>133</v>
      </c>
      <c r="F11" s="35">
        <v>1.2</v>
      </c>
      <c r="G11" s="35">
        <v>0.6</v>
      </c>
      <c r="H11" s="35">
        <f t="shared" si="0"/>
        <v>9.4</v>
      </c>
      <c r="I11" s="35"/>
      <c r="J11" s="36">
        <f t="shared" si="1"/>
        <v>10.6</v>
      </c>
    </row>
    <row r="12" spans="1:10">
      <c r="A12" s="29" t="s">
        <v>41</v>
      </c>
      <c r="B12" s="22">
        <v>26</v>
      </c>
      <c r="C12" s="11" t="s">
        <v>134</v>
      </c>
      <c r="D12" s="34"/>
      <c r="E12" s="11" t="s">
        <v>135</v>
      </c>
      <c r="F12" s="35">
        <v>1.2</v>
      </c>
      <c r="G12" s="35">
        <v>0.7</v>
      </c>
      <c r="H12" s="35">
        <f t="shared" si="0"/>
        <v>9.3000000000000007</v>
      </c>
      <c r="I12" s="35"/>
      <c r="J12" s="36">
        <f t="shared" si="1"/>
        <v>10.5</v>
      </c>
    </row>
    <row r="13" spans="1:10">
      <c r="A13" s="29" t="s">
        <v>43</v>
      </c>
      <c r="B13" s="22">
        <v>16</v>
      </c>
      <c r="C13" s="13" t="s">
        <v>136</v>
      </c>
      <c r="D13" s="34"/>
      <c r="E13" s="13" t="s">
        <v>137</v>
      </c>
      <c r="F13" s="35">
        <v>1.2</v>
      </c>
      <c r="G13" s="35">
        <v>0.8</v>
      </c>
      <c r="H13" s="35">
        <f t="shared" si="0"/>
        <v>9.1999999999999993</v>
      </c>
      <c r="I13" s="35"/>
      <c r="J13" s="36">
        <f t="shared" si="1"/>
        <v>10.399999999999999</v>
      </c>
    </row>
    <row r="14" spans="1:10">
      <c r="A14" s="29" t="s">
        <v>45</v>
      </c>
      <c r="B14" s="22">
        <v>10</v>
      </c>
      <c r="C14" s="11" t="s">
        <v>138</v>
      </c>
      <c r="D14" s="34"/>
      <c r="E14" s="11" t="s">
        <v>135</v>
      </c>
      <c r="F14" s="35">
        <v>1.2</v>
      </c>
      <c r="G14" s="35">
        <v>0.9</v>
      </c>
      <c r="H14" s="35">
        <f t="shared" si="0"/>
        <v>9.1</v>
      </c>
      <c r="I14" s="35"/>
      <c r="J14" s="36">
        <f t="shared" si="1"/>
        <v>10.299999999999999</v>
      </c>
    </row>
    <row r="15" spans="1:10">
      <c r="A15" s="29" t="s">
        <v>47</v>
      </c>
      <c r="B15" s="22">
        <v>1</v>
      </c>
      <c r="C15" s="11" t="s">
        <v>139</v>
      </c>
      <c r="D15" s="34"/>
      <c r="E15" s="11" t="s">
        <v>140</v>
      </c>
      <c r="F15" s="35">
        <v>1.2</v>
      </c>
      <c r="G15" s="35">
        <v>1</v>
      </c>
      <c r="H15" s="35">
        <f t="shared" si="0"/>
        <v>9</v>
      </c>
      <c r="I15" s="35"/>
      <c r="J15" s="36">
        <f t="shared" si="1"/>
        <v>10.199999999999999</v>
      </c>
    </row>
    <row r="16" spans="1:10">
      <c r="A16" s="29" t="s">
        <v>49</v>
      </c>
      <c r="B16" s="22">
        <v>6</v>
      </c>
      <c r="C16" s="11" t="s">
        <v>141</v>
      </c>
      <c r="D16" s="34"/>
      <c r="E16" s="11" t="s">
        <v>135</v>
      </c>
      <c r="F16" s="35">
        <v>1.2</v>
      </c>
      <c r="G16" s="35">
        <v>1.1499999999999999</v>
      </c>
      <c r="H16" s="35">
        <f t="shared" si="0"/>
        <v>8.85</v>
      </c>
      <c r="I16" s="35"/>
      <c r="J16" s="36">
        <f t="shared" si="1"/>
        <v>10.049999999999999</v>
      </c>
    </row>
    <row r="17" spans="1:10">
      <c r="A17" s="29" t="s">
        <v>52</v>
      </c>
      <c r="B17" s="22">
        <v>2</v>
      </c>
      <c r="C17" s="11" t="s">
        <v>142</v>
      </c>
      <c r="D17" s="34"/>
      <c r="E17" s="11" t="s">
        <v>140</v>
      </c>
      <c r="F17" s="35">
        <v>1.2</v>
      </c>
      <c r="G17" s="35">
        <v>1.2</v>
      </c>
      <c r="H17" s="35">
        <f t="shared" si="0"/>
        <v>8.8000000000000007</v>
      </c>
      <c r="I17" s="35"/>
      <c r="J17" s="36">
        <f t="shared" si="1"/>
        <v>10</v>
      </c>
    </row>
    <row r="18" spans="1:10">
      <c r="A18" s="29" t="s">
        <v>54</v>
      </c>
      <c r="B18" s="22">
        <v>12</v>
      </c>
      <c r="C18" s="11" t="s">
        <v>143</v>
      </c>
      <c r="D18" s="34"/>
      <c r="E18" s="11" t="s">
        <v>144</v>
      </c>
      <c r="F18" s="35">
        <v>1.2</v>
      </c>
      <c r="G18" s="35">
        <v>1.3</v>
      </c>
      <c r="H18" s="35">
        <f t="shared" si="0"/>
        <v>8.6999999999999993</v>
      </c>
      <c r="I18" s="35"/>
      <c r="J18" s="36">
        <f t="shared" si="1"/>
        <v>9.8999999999999986</v>
      </c>
    </row>
    <row r="19" spans="1:10">
      <c r="A19" s="29" t="s">
        <v>56</v>
      </c>
      <c r="B19" s="22">
        <v>4</v>
      </c>
      <c r="C19" s="11" t="s">
        <v>145</v>
      </c>
      <c r="D19" s="34"/>
      <c r="E19" s="11" t="s">
        <v>135</v>
      </c>
      <c r="F19" s="35">
        <v>1.2</v>
      </c>
      <c r="G19" s="35">
        <v>1.5</v>
      </c>
      <c r="H19" s="35">
        <f t="shared" si="0"/>
        <v>8.5</v>
      </c>
      <c r="I19" s="35"/>
      <c r="J19" s="36">
        <f t="shared" si="1"/>
        <v>9.6999999999999993</v>
      </c>
    </row>
    <row r="20" spans="1:10">
      <c r="A20" s="29" t="s">
        <v>59</v>
      </c>
      <c r="B20" s="22">
        <v>11</v>
      </c>
      <c r="C20" s="11" t="s">
        <v>146</v>
      </c>
      <c r="D20" s="34"/>
      <c r="E20" s="11" t="s">
        <v>144</v>
      </c>
      <c r="F20" s="35">
        <v>1.2</v>
      </c>
      <c r="G20" s="35">
        <v>1.5</v>
      </c>
      <c r="H20" s="35">
        <f t="shared" si="0"/>
        <v>8.5</v>
      </c>
      <c r="I20" s="35"/>
      <c r="J20" s="36">
        <f t="shared" si="1"/>
        <v>9.6999999999999993</v>
      </c>
    </row>
    <row r="21" spans="1:10">
      <c r="A21" s="29" t="s">
        <v>61</v>
      </c>
      <c r="B21" s="22">
        <v>21</v>
      </c>
      <c r="C21" s="13" t="s">
        <v>147</v>
      </c>
      <c r="D21" s="34"/>
      <c r="E21" s="13" t="s">
        <v>133</v>
      </c>
      <c r="F21" s="35">
        <v>1.2</v>
      </c>
      <c r="G21" s="35">
        <v>1.55</v>
      </c>
      <c r="H21" s="35">
        <f t="shared" si="0"/>
        <v>8.4499999999999993</v>
      </c>
      <c r="I21" s="35"/>
      <c r="J21" s="36">
        <f t="shared" si="1"/>
        <v>9.6499999999999986</v>
      </c>
    </row>
    <row r="22" spans="1:10">
      <c r="A22" s="29" t="s">
        <v>64</v>
      </c>
      <c r="B22" s="22">
        <v>13</v>
      </c>
      <c r="C22" s="13" t="s">
        <v>148</v>
      </c>
      <c r="D22" s="34"/>
      <c r="E22" s="13" t="s">
        <v>144</v>
      </c>
      <c r="F22" s="35">
        <v>1.2</v>
      </c>
      <c r="G22" s="35">
        <v>1.65</v>
      </c>
      <c r="H22" s="35">
        <f t="shared" si="0"/>
        <v>8.35</v>
      </c>
      <c r="I22" s="35"/>
      <c r="J22" s="36">
        <f t="shared" si="1"/>
        <v>9.5499999999999989</v>
      </c>
    </row>
    <row r="23" spans="1:10">
      <c r="A23" s="29" t="s">
        <v>66</v>
      </c>
      <c r="B23" s="22">
        <v>3</v>
      </c>
      <c r="C23" s="11" t="s">
        <v>149</v>
      </c>
      <c r="D23" s="34"/>
      <c r="E23" s="11" t="s">
        <v>135</v>
      </c>
      <c r="F23" s="35">
        <v>1.2</v>
      </c>
      <c r="G23" s="35">
        <v>1.7</v>
      </c>
      <c r="H23" s="35">
        <f t="shared" si="0"/>
        <v>8.3000000000000007</v>
      </c>
      <c r="I23" s="35"/>
      <c r="J23" s="36">
        <f t="shared" si="1"/>
        <v>9.5</v>
      </c>
    </row>
    <row r="24" spans="1:10">
      <c r="A24" s="29" t="s">
        <v>69</v>
      </c>
      <c r="B24" s="22">
        <v>20</v>
      </c>
      <c r="C24" s="13" t="s">
        <v>150</v>
      </c>
      <c r="D24" s="34"/>
      <c r="E24" s="13" t="s">
        <v>133</v>
      </c>
      <c r="F24" s="35">
        <v>1.2</v>
      </c>
      <c r="G24" s="35">
        <v>1.7</v>
      </c>
      <c r="H24" s="35">
        <f t="shared" si="0"/>
        <v>8.3000000000000007</v>
      </c>
      <c r="I24" s="35"/>
      <c r="J24" s="36">
        <f t="shared" si="1"/>
        <v>9.5</v>
      </c>
    </row>
    <row r="25" spans="1:10">
      <c r="A25" s="29" t="s">
        <v>71</v>
      </c>
      <c r="B25" s="22">
        <v>8</v>
      </c>
      <c r="C25" s="11" t="s">
        <v>151</v>
      </c>
      <c r="D25" s="34"/>
      <c r="E25" s="11" t="s">
        <v>135</v>
      </c>
      <c r="F25" s="35">
        <v>1.2</v>
      </c>
      <c r="G25" s="35">
        <v>1.8</v>
      </c>
      <c r="H25" s="35">
        <f t="shared" si="0"/>
        <v>8.1999999999999993</v>
      </c>
      <c r="I25" s="35"/>
      <c r="J25" s="36">
        <f t="shared" si="1"/>
        <v>9.3999999999999986</v>
      </c>
    </row>
    <row r="26" spans="1:10">
      <c r="A26" s="29" t="s">
        <v>73</v>
      </c>
      <c r="B26" s="22">
        <v>9</v>
      </c>
      <c r="C26" s="11" t="s">
        <v>152</v>
      </c>
      <c r="D26" s="34"/>
      <c r="E26" s="11" t="s">
        <v>135</v>
      </c>
      <c r="F26" s="35">
        <v>1.2</v>
      </c>
      <c r="G26" s="35">
        <v>1.85</v>
      </c>
      <c r="H26" s="35">
        <f t="shared" si="0"/>
        <v>8.15</v>
      </c>
      <c r="I26" s="35"/>
      <c r="J26" s="36">
        <f t="shared" si="1"/>
        <v>9.35</v>
      </c>
    </row>
    <row r="27" spans="1:10">
      <c r="A27" s="29" t="s">
        <v>75</v>
      </c>
      <c r="B27" s="22">
        <v>14</v>
      </c>
      <c r="C27" s="13" t="s">
        <v>153</v>
      </c>
      <c r="D27" s="34"/>
      <c r="E27" s="13" t="s">
        <v>154</v>
      </c>
      <c r="F27" s="35">
        <v>1.2</v>
      </c>
      <c r="G27" s="35">
        <v>2</v>
      </c>
      <c r="H27" s="35">
        <f t="shared" si="0"/>
        <v>8</v>
      </c>
      <c r="I27" s="35"/>
      <c r="J27" s="36">
        <f t="shared" si="1"/>
        <v>9.1999999999999993</v>
      </c>
    </row>
    <row r="28" spans="1:10">
      <c r="A28" s="29" t="s">
        <v>77</v>
      </c>
      <c r="B28" s="22">
        <v>24</v>
      </c>
      <c r="C28" s="11" t="s">
        <v>155</v>
      </c>
      <c r="D28" s="34"/>
      <c r="E28" s="11" t="s">
        <v>156</v>
      </c>
      <c r="F28" s="35">
        <v>1.2</v>
      </c>
      <c r="G28" s="35">
        <v>2.0499999999999998</v>
      </c>
      <c r="H28" s="35">
        <f t="shared" si="0"/>
        <v>7.95</v>
      </c>
      <c r="I28" s="35"/>
      <c r="J28" s="36">
        <f t="shared" si="1"/>
        <v>9.15</v>
      </c>
    </row>
    <row r="30" spans="1:10" ht="15.75">
      <c r="A30" s="55" t="s">
        <v>15</v>
      </c>
      <c r="B30" s="55"/>
      <c r="C30" s="55"/>
      <c r="D30" s="55"/>
      <c r="E30" s="55"/>
      <c r="F30" s="55"/>
      <c r="G30" s="55"/>
      <c r="H30" s="55"/>
      <c r="I30" s="55"/>
      <c r="J30" s="55"/>
    </row>
    <row r="32" spans="1:10" ht="58.5" customHeight="1" thickBot="1">
      <c r="A32" s="1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14" t="s">
        <v>5</v>
      </c>
      <c r="G32" s="14" t="s">
        <v>6</v>
      </c>
      <c r="H32" s="14" t="s">
        <v>7</v>
      </c>
      <c r="I32" s="15" t="s">
        <v>8</v>
      </c>
      <c r="J32" s="15" t="s">
        <v>16</v>
      </c>
    </row>
    <row r="33" spans="1:10" ht="13.5" thickTop="1">
      <c r="A33" s="29" t="s">
        <v>30</v>
      </c>
      <c r="B33" s="22">
        <v>16</v>
      </c>
      <c r="C33" s="7" t="s">
        <v>136</v>
      </c>
      <c r="D33" s="37"/>
      <c r="E33" s="7" t="s">
        <v>137</v>
      </c>
      <c r="F33" s="35">
        <v>1.1000000000000001</v>
      </c>
      <c r="G33" s="35">
        <v>0.45</v>
      </c>
      <c r="H33" s="35">
        <f t="shared" ref="H33:H53" si="2">IF(F33="",0,10-G33)</f>
        <v>9.5500000000000007</v>
      </c>
      <c r="I33" s="35"/>
      <c r="J33" s="36">
        <f t="shared" ref="J33:J53" si="3">SUM(F33+H33-I33)</f>
        <v>10.65</v>
      </c>
    </row>
    <row r="34" spans="1:10">
      <c r="A34" s="29" t="s">
        <v>33</v>
      </c>
      <c r="B34" s="22">
        <v>18</v>
      </c>
      <c r="C34" s="13" t="s">
        <v>131</v>
      </c>
      <c r="D34" s="34"/>
      <c r="E34" s="13" t="s">
        <v>129</v>
      </c>
      <c r="F34" s="35">
        <v>1</v>
      </c>
      <c r="G34" s="35">
        <v>0.4</v>
      </c>
      <c r="H34" s="35">
        <f t="shared" si="2"/>
        <v>9.6</v>
      </c>
      <c r="I34" s="35"/>
      <c r="J34" s="36">
        <f t="shared" si="3"/>
        <v>10.6</v>
      </c>
    </row>
    <row r="35" spans="1:10">
      <c r="A35" s="29" t="s">
        <v>36</v>
      </c>
      <c r="B35" s="22">
        <v>17</v>
      </c>
      <c r="C35" s="13" t="s">
        <v>128</v>
      </c>
      <c r="D35" s="34"/>
      <c r="E35" s="13" t="s">
        <v>129</v>
      </c>
      <c r="F35" s="35">
        <v>1.2</v>
      </c>
      <c r="G35" s="35">
        <v>0.7</v>
      </c>
      <c r="H35" s="35">
        <f t="shared" si="2"/>
        <v>9.3000000000000007</v>
      </c>
      <c r="I35" s="35"/>
      <c r="J35" s="36">
        <f t="shared" si="3"/>
        <v>10.5</v>
      </c>
    </row>
    <row r="36" spans="1:10">
      <c r="A36" s="29" t="s">
        <v>39</v>
      </c>
      <c r="B36" s="22">
        <v>21</v>
      </c>
      <c r="C36" s="13" t="s">
        <v>147</v>
      </c>
      <c r="D36" s="34"/>
      <c r="E36" s="13" t="s">
        <v>133</v>
      </c>
      <c r="F36" s="35">
        <v>1.2</v>
      </c>
      <c r="G36" s="35">
        <v>0.75</v>
      </c>
      <c r="H36" s="35">
        <f t="shared" si="2"/>
        <v>9.25</v>
      </c>
      <c r="I36" s="35"/>
      <c r="J36" s="36">
        <f t="shared" si="3"/>
        <v>10.45</v>
      </c>
    </row>
    <row r="37" spans="1:10">
      <c r="A37" s="29" t="s">
        <v>41</v>
      </c>
      <c r="B37" s="22">
        <v>19</v>
      </c>
      <c r="C37" s="13" t="s">
        <v>130</v>
      </c>
      <c r="D37" s="34"/>
      <c r="E37" s="13" t="s">
        <v>129</v>
      </c>
      <c r="F37" s="35">
        <v>1</v>
      </c>
      <c r="G37" s="35">
        <v>0.6</v>
      </c>
      <c r="H37" s="35">
        <f t="shared" si="2"/>
        <v>9.4</v>
      </c>
      <c r="I37" s="35"/>
      <c r="J37" s="36">
        <f t="shared" si="3"/>
        <v>10.4</v>
      </c>
    </row>
    <row r="38" spans="1:10">
      <c r="A38" s="29" t="s">
        <v>43</v>
      </c>
      <c r="B38" s="22">
        <v>2</v>
      </c>
      <c r="C38" s="11" t="s">
        <v>142</v>
      </c>
      <c r="D38" s="34"/>
      <c r="E38" s="11" t="s">
        <v>140</v>
      </c>
      <c r="F38" s="35">
        <v>1.2</v>
      </c>
      <c r="G38" s="35">
        <v>0.8</v>
      </c>
      <c r="H38" s="35">
        <f t="shared" si="2"/>
        <v>9.1999999999999993</v>
      </c>
      <c r="I38" s="35"/>
      <c r="J38" s="36">
        <f t="shared" si="3"/>
        <v>10.399999999999999</v>
      </c>
    </row>
    <row r="39" spans="1:10">
      <c r="A39" s="29" t="s">
        <v>45</v>
      </c>
      <c r="B39" s="22">
        <v>1</v>
      </c>
      <c r="C39" s="11" t="s">
        <v>139</v>
      </c>
      <c r="D39" s="34"/>
      <c r="E39" s="11" t="s">
        <v>140</v>
      </c>
      <c r="F39" s="35">
        <v>1.2</v>
      </c>
      <c r="G39" s="35">
        <v>0.85</v>
      </c>
      <c r="H39" s="35">
        <f t="shared" si="2"/>
        <v>9.15</v>
      </c>
      <c r="I39" s="35"/>
      <c r="J39" s="36">
        <f t="shared" si="3"/>
        <v>10.35</v>
      </c>
    </row>
    <row r="40" spans="1:10">
      <c r="A40" s="29" t="s">
        <v>47</v>
      </c>
      <c r="B40" s="22">
        <v>3</v>
      </c>
      <c r="C40" s="11" t="s">
        <v>149</v>
      </c>
      <c r="D40" s="34"/>
      <c r="E40" s="11" t="s">
        <v>135</v>
      </c>
      <c r="F40" s="35">
        <v>0.9</v>
      </c>
      <c r="G40" s="35">
        <v>0.7</v>
      </c>
      <c r="H40" s="35">
        <f t="shared" si="2"/>
        <v>9.3000000000000007</v>
      </c>
      <c r="I40" s="35"/>
      <c r="J40" s="36">
        <f t="shared" si="3"/>
        <v>10.200000000000001</v>
      </c>
    </row>
    <row r="41" spans="1:10">
      <c r="A41" s="29" t="s">
        <v>49</v>
      </c>
      <c r="B41" s="22">
        <v>14</v>
      </c>
      <c r="C41" s="13" t="s">
        <v>153</v>
      </c>
      <c r="D41" s="34"/>
      <c r="E41" s="13" t="s">
        <v>154</v>
      </c>
      <c r="F41" s="35">
        <v>0.8</v>
      </c>
      <c r="G41" s="35">
        <v>0.6</v>
      </c>
      <c r="H41" s="35">
        <f t="shared" si="2"/>
        <v>9.4</v>
      </c>
      <c r="I41" s="35"/>
      <c r="J41" s="36">
        <f t="shared" si="3"/>
        <v>10.200000000000001</v>
      </c>
    </row>
    <row r="42" spans="1:10">
      <c r="A42" s="29" t="s">
        <v>52</v>
      </c>
      <c r="B42" s="22">
        <v>11</v>
      </c>
      <c r="C42" s="11" t="s">
        <v>146</v>
      </c>
      <c r="D42" s="34"/>
      <c r="E42" s="11" t="s">
        <v>144</v>
      </c>
      <c r="F42" s="35">
        <v>1</v>
      </c>
      <c r="G42" s="35">
        <v>0.85</v>
      </c>
      <c r="H42" s="35">
        <f t="shared" si="2"/>
        <v>9.15</v>
      </c>
      <c r="I42" s="35"/>
      <c r="J42" s="36">
        <f t="shared" si="3"/>
        <v>10.15</v>
      </c>
    </row>
    <row r="43" spans="1:10">
      <c r="A43" s="29" t="s">
        <v>54</v>
      </c>
      <c r="B43" s="22">
        <v>26</v>
      </c>
      <c r="C43" s="11" t="s">
        <v>134</v>
      </c>
      <c r="D43" s="34"/>
      <c r="E43" s="11" t="s">
        <v>135</v>
      </c>
      <c r="F43" s="35">
        <v>0.9</v>
      </c>
      <c r="G43" s="35">
        <v>0.75</v>
      </c>
      <c r="H43" s="35">
        <f t="shared" si="2"/>
        <v>9.25</v>
      </c>
      <c r="I43" s="35"/>
      <c r="J43" s="36">
        <f t="shared" si="3"/>
        <v>10.15</v>
      </c>
    </row>
    <row r="44" spans="1:10">
      <c r="A44" s="29" t="s">
        <v>56</v>
      </c>
      <c r="B44" s="22">
        <v>12</v>
      </c>
      <c r="C44" s="11" t="s">
        <v>143</v>
      </c>
      <c r="D44" s="34"/>
      <c r="E44" s="11" t="s">
        <v>144</v>
      </c>
      <c r="F44" s="35">
        <v>1</v>
      </c>
      <c r="G44" s="35">
        <v>0.9</v>
      </c>
      <c r="H44" s="35">
        <f t="shared" si="2"/>
        <v>9.1</v>
      </c>
      <c r="I44" s="35"/>
      <c r="J44" s="36">
        <f t="shared" si="3"/>
        <v>10.1</v>
      </c>
    </row>
    <row r="45" spans="1:10">
      <c r="A45" s="29" t="s">
        <v>59</v>
      </c>
      <c r="B45" s="22">
        <v>22</v>
      </c>
      <c r="C45" s="13" t="s">
        <v>132</v>
      </c>
      <c r="D45" s="34"/>
      <c r="E45" s="13" t="s">
        <v>133</v>
      </c>
      <c r="F45" s="35">
        <v>0.6</v>
      </c>
      <c r="G45" s="35">
        <v>0.5</v>
      </c>
      <c r="H45" s="35">
        <f t="shared" si="2"/>
        <v>9.5</v>
      </c>
      <c r="I45" s="35"/>
      <c r="J45" s="36">
        <f t="shared" si="3"/>
        <v>10.1</v>
      </c>
    </row>
    <row r="46" spans="1:10">
      <c r="A46" s="29" t="s">
        <v>61</v>
      </c>
      <c r="B46" s="22">
        <v>24</v>
      </c>
      <c r="C46" s="11" t="s">
        <v>155</v>
      </c>
      <c r="D46" s="34"/>
      <c r="E46" s="11" t="s">
        <v>156</v>
      </c>
      <c r="F46" s="35">
        <v>0.7</v>
      </c>
      <c r="G46" s="35">
        <v>0.75</v>
      </c>
      <c r="H46" s="35">
        <f t="shared" si="2"/>
        <v>9.25</v>
      </c>
      <c r="I46" s="35"/>
      <c r="J46" s="36">
        <f t="shared" si="3"/>
        <v>9.9499999999999993</v>
      </c>
    </row>
    <row r="47" spans="1:10">
      <c r="A47" s="29" t="s">
        <v>64</v>
      </c>
      <c r="B47" s="22">
        <v>4</v>
      </c>
      <c r="C47" s="11" t="s">
        <v>145</v>
      </c>
      <c r="D47" s="34"/>
      <c r="E47" s="11" t="s">
        <v>135</v>
      </c>
      <c r="F47" s="35">
        <v>0.3</v>
      </c>
      <c r="G47" s="35">
        <v>0.4</v>
      </c>
      <c r="H47" s="35">
        <f t="shared" si="2"/>
        <v>9.6</v>
      </c>
      <c r="I47" s="35"/>
      <c r="J47" s="36">
        <f t="shared" si="3"/>
        <v>9.9</v>
      </c>
    </row>
    <row r="48" spans="1:10">
      <c r="A48" s="29" t="s">
        <v>66</v>
      </c>
      <c r="B48" s="22">
        <v>6</v>
      </c>
      <c r="C48" s="11" t="s">
        <v>141</v>
      </c>
      <c r="D48" s="34"/>
      <c r="E48" s="11" t="s">
        <v>135</v>
      </c>
      <c r="F48" s="35">
        <v>0.9</v>
      </c>
      <c r="G48" s="35">
        <v>1</v>
      </c>
      <c r="H48" s="35">
        <f t="shared" si="2"/>
        <v>9</v>
      </c>
      <c r="I48" s="35"/>
      <c r="J48" s="36">
        <f t="shared" si="3"/>
        <v>9.9</v>
      </c>
    </row>
    <row r="49" spans="1:10">
      <c r="A49" s="29" t="s">
        <v>69</v>
      </c>
      <c r="B49" s="22">
        <v>13</v>
      </c>
      <c r="C49" s="13" t="s">
        <v>148</v>
      </c>
      <c r="D49" s="34"/>
      <c r="E49" s="13" t="s">
        <v>144</v>
      </c>
      <c r="F49" s="35">
        <v>1</v>
      </c>
      <c r="G49" s="35">
        <v>1.1000000000000001</v>
      </c>
      <c r="H49" s="35">
        <f t="shared" si="2"/>
        <v>8.9</v>
      </c>
      <c r="I49" s="35"/>
      <c r="J49" s="36">
        <f t="shared" si="3"/>
        <v>9.9</v>
      </c>
    </row>
    <row r="50" spans="1:10">
      <c r="A50" s="29" t="s">
        <v>71</v>
      </c>
      <c r="B50" s="22">
        <v>20</v>
      </c>
      <c r="C50" s="13" t="s">
        <v>150</v>
      </c>
      <c r="D50" s="34"/>
      <c r="E50" s="13" t="s">
        <v>133</v>
      </c>
      <c r="F50" s="35">
        <v>0.5</v>
      </c>
      <c r="G50" s="35">
        <v>0.8</v>
      </c>
      <c r="H50" s="35">
        <f t="shared" si="2"/>
        <v>9.1999999999999993</v>
      </c>
      <c r="I50" s="35"/>
      <c r="J50" s="36">
        <f t="shared" si="3"/>
        <v>9.6999999999999993</v>
      </c>
    </row>
    <row r="51" spans="1:10">
      <c r="A51" s="29" t="s">
        <v>73</v>
      </c>
      <c r="B51" s="22">
        <v>8</v>
      </c>
      <c r="C51" s="11" t="s">
        <v>151</v>
      </c>
      <c r="D51" s="34"/>
      <c r="E51" s="11" t="s">
        <v>135</v>
      </c>
      <c r="F51" s="35">
        <v>0.6</v>
      </c>
      <c r="G51" s="35">
        <v>1</v>
      </c>
      <c r="H51" s="35">
        <f t="shared" si="2"/>
        <v>9</v>
      </c>
      <c r="I51" s="35"/>
      <c r="J51" s="36">
        <f t="shared" si="3"/>
        <v>9.6</v>
      </c>
    </row>
    <row r="52" spans="1:10">
      <c r="A52" s="29" t="s">
        <v>75</v>
      </c>
      <c r="B52" s="22">
        <v>10</v>
      </c>
      <c r="C52" s="11" t="s">
        <v>138</v>
      </c>
      <c r="D52" s="34"/>
      <c r="E52" s="11" t="s">
        <v>135</v>
      </c>
      <c r="F52" s="35">
        <v>0.6</v>
      </c>
      <c r="G52" s="35">
        <v>1.3</v>
      </c>
      <c r="H52" s="35">
        <f t="shared" si="2"/>
        <v>8.6999999999999993</v>
      </c>
      <c r="I52" s="35"/>
      <c r="J52" s="36">
        <f t="shared" si="3"/>
        <v>9.2999999999999989</v>
      </c>
    </row>
    <row r="53" spans="1:10">
      <c r="A53" s="29" t="s">
        <v>77</v>
      </c>
      <c r="B53" s="22">
        <v>9</v>
      </c>
      <c r="C53" s="11" t="s">
        <v>152</v>
      </c>
      <c r="D53" s="34"/>
      <c r="E53" s="11" t="s">
        <v>135</v>
      </c>
      <c r="F53" s="35">
        <v>0.1</v>
      </c>
      <c r="G53" s="35">
        <v>1.1000000000000001</v>
      </c>
      <c r="H53" s="35">
        <f t="shared" si="2"/>
        <v>8.9</v>
      </c>
      <c r="I53" s="35"/>
      <c r="J53" s="36">
        <f t="shared" si="3"/>
        <v>9</v>
      </c>
    </row>
    <row r="55" spans="1:10" ht="15.75">
      <c r="A55" s="56" t="s">
        <v>18</v>
      </c>
      <c r="B55" s="56"/>
      <c r="C55" s="56"/>
      <c r="D55" s="56"/>
      <c r="E55" s="56"/>
      <c r="F55" s="56"/>
      <c r="G55" s="56"/>
      <c r="H55" s="56"/>
      <c r="I55" s="56"/>
      <c r="J55" s="56"/>
    </row>
    <row r="57" spans="1:10" ht="61.5" thickBot="1">
      <c r="A57" s="1" t="s">
        <v>0</v>
      </c>
      <c r="B57" s="2" t="s">
        <v>1</v>
      </c>
      <c r="C57" s="2" t="s">
        <v>2</v>
      </c>
      <c r="D57" s="2" t="s">
        <v>3</v>
      </c>
      <c r="E57" s="2" t="s">
        <v>4</v>
      </c>
      <c r="F57" s="16" t="s">
        <v>5</v>
      </c>
      <c r="G57" s="16" t="s">
        <v>6</v>
      </c>
      <c r="H57" s="16" t="s">
        <v>7</v>
      </c>
      <c r="I57" s="16" t="s">
        <v>6</v>
      </c>
      <c r="J57" s="17" t="s">
        <v>17</v>
      </c>
    </row>
    <row r="58" spans="1:10" ht="13.5" thickTop="1">
      <c r="A58" s="29" t="s">
        <v>30</v>
      </c>
      <c r="B58" s="22">
        <v>1</v>
      </c>
      <c r="C58" s="23" t="s">
        <v>139</v>
      </c>
      <c r="D58" s="37"/>
      <c r="E58" s="23" t="s">
        <v>140</v>
      </c>
      <c r="F58" s="35">
        <v>1.2</v>
      </c>
      <c r="G58" s="35">
        <v>0.17499999999999999</v>
      </c>
      <c r="H58" s="35">
        <f t="shared" ref="H58:H78" si="4">IF(F58="",0,10-G58)</f>
        <v>9.8249999999999993</v>
      </c>
      <c r="I58" s="35"/>
      <c r="J58" s="36">
        <f t="shared" ref="J58:J78" si="5">SUM(F58+H58-I58)</f>
        <v>11.024999999999999</v>
      </c>
    </row>
    <row r="59" spans="1:10">
      <c r="A59" s="29" t="s">
        <v>33</v>
      </c>
      <c r="B59" s="22">
        <v>2</v>
      </c>
      <c r="C59" s="11" t="s">
        <v>142</v>
      </c>
      <c r="D59" s="34"/>
      <c r="E59" s="11" t="s">
        <v>140</v>
      </c>
      <c r="F59" s="35">
        <v>1.2</v>
      </c>
      <c r="G59" s="35">
        <v>0.32500000000000001</v>
      </c>
      <c r="H59" s="35">
        <f t="shared" si="4"/>
        <v>9.6750000000000007</v>
      </c>
      <c r="I59" s="35"/>
      <c r="J59" s="36">
        <f t="shared" si="5"/>
        <v>10.875</v>
      </c>
    </row>
    <row r="60" spans="1:10">
      <c r="A60" s="29" t="s">
        <v>36</v>
      </c>
      <c r="B60" s="22">
        <v>12</v>
      </c>
      <c r="C60" s="11" t="s">
        <v>143</v>
      </c>
      <c r="D60" s="34"/>
      <c r="E60" s="11" t="s">
        <v>144</v>
      </c>
      <c r="F60" s="35">
        <v>1.2</v>
      </c>
      <c r="G60" s="35">
        <v>0.4</v>
      </c>
      <c r="H60" s="35">
        <f t="shared" si="4"/>
        <v>9.6</v>
      </c>
      <c r="I60" s="35"/>
      <c r="J60" s="36">
        <f t="shared" si="5"/>
        <v>10.799999999999999</v>
      </c>
    </row>
    <row r="61" spans="1:10">
      <c r="A61" s="29" t="s">
        <v>39</v>
      </c>
      <c r="B61" s="22">
        <v>6</v>
      </c>
      <c r="C61" s="11" t="s">
        <v>141</v>
      </c>
      <c r="D61" s="34"/>
      <c r="E61" s="11" t="s">
        <v>135</v>
      </c>
      <c r="F61" s="35">
        <v>1.2</v>
      </c>
      <c r="G61" s="35">
        <v>0.5</v>
      </c>
      <c r="H61" s="35">
        <f t="shared" si="4"/>
        <v>9.5</v>
      </c>
      <c r="I61" s="35"/>
      <c r="J61" s="36">
        <f t="shared" si="5"/>
        <v>10.7</v>
      </c>
    </row>
    <row r="62" spans="1:10">
      <c r="A62" s="29" t="s">
        <v>41</v>
      </c>
      <c r="B62" s="22">
        <v>21</v>
      </c>
      <c r="C62" s="13" t="s">
        <v>147</v>
      </c>
      <c r="D62" s="34"/>
      <c r="E62" s="13" t="s">
        <v>133</v>
      </c>
      <c r="F62" s="35">
        <v>1.2</v>
      </c>
      <c r="G62" s="35">
        <v>0.52500000000000002</v>
      </c>
      <c r="H62" s="35">
        <f t="shared" si="4"/>
        <v>9.4749999999999996</v>
      </c>
      <c r="I62" s="35"/>
      <c r="J62" s="36">
        <f t="shared" si="5"/>
        <v>10.674999999999999</v>
      </c>
    </row>
    <row r="63" spans="1:10">
      <c r="A63" s="29" t="s">
        <v>43</v>
      </c>
      <c r="B63" s="22">
        <v>13</v>
      </c>
      <c r="C63" s="13" t="s">
        <v>148</v>
      </c>
      <c r="D63" s="34"/>
      <c r="E63" s="13" t="s">
        <v>144</v>
      </c>
      <c r="F63" s="35">
        <v>1.2</v>
      </c>
      <c r="G63" s="35">
        <v>0.55000000000000004</v>
      </c>
      <c r="H63" s="35">
        <f t="shared" si="4"/>
        <v>9.4499999999999993</v>
      </c>
      <c r="I63" s="35"/>
      <c r="J63" s="36">
        <f t="shared" si="5"/>
        <v>10.649999999999999</v>
      </c>
    </row>
    <row r="64" spans="1:10">
      <c r="A64" s="29" t="s">
        <v>45</v>
      </c>
      <c r="B64" s="22">
        <v>16</v>
      </c>
      <c r="C64" s="13" t="s">
        <v>136</v>
      </c>
      <c r="D64" s="34"/>
      <c r="E64" s="13" t="s">
        <v>137</v>
      </c>
      <c r="F64" s="35">
        <v>1.2</v>
      </c>
      <c r="G64" s="35">
        <v>0.7</v>
      </c>
      <c r="H64" s="35">
        <f t="shared" si="4"/>
        <v>9.3000000000000007</v>
      </c>
      <c r="I64" s="35"/>
      <c r="J64" s="36">
        <f t="shared" si="5"/>
        <v>10.5</v>
      </c>
    </row>
    <row r="65" spans="1:10">
      <c r="A65" s="29" t="s">
        <v>47</v>
      </c>
      <c r="B65" s="22">
        <v>8</v>
      </c>
      <c r="C65" s="11" t="s">
        <v>151</v>
      </c>
      <c r="D65" s="34"/>
      <c r="E65" s="11" t="s">
        <v>135</v>
      </c>
      <c r="F65" s="35">
        <v>1.2</v>
      </c>
      <c r="G65" s="35">
        <v>0.75</v>
      </c>
      <c r="H65" s="35">
        <f t="shared" si="4"/>
        <v>9.25</v>
      </c>
      <c r="I65" s="35"/>
      <c r="J65" s="36">
        <f t="shared" si="5"/>
        <v>10.45</v>
      </c>
    </row>
    <row r="66" spans="1:10">
      <c r="A66" s="29" t="s">
        <v>49</v>
      </c>
      <c r="B66" s="22">
        <v>19</v>
      </c>
      <c r="C66" s="13" t="s">
        <v>130</v>
      </c>
      <c r="D66" s="34"/>
      <c r="E66" s="13" t="s">
        <v>129</v>
      </c>
      <c r="F66" s="35">
        <v>0.4</v>
      </c>
      <c r="G66" s="35">
        <v>0.2</v>
      </c>
      <c r="H66" s="35">
        <f t="shared" si="4"/>
        <v>9.8000000000000007</v>
      </c>
      <c r="I66" s="35"/>
      <c r="J66" s="36">
        <f t="shared" si="5"/>
        <v>10.200000000000001</v>
      </c>
    </row>
    <row r="67" spans="1:10">
      <c r="A67" s="29" t="s">
        <v>52</v>
      </c>
      <c r="B67" s="22">
        <v>22</v>
      </c>
      <c r="C67" s="13" t="s">
        <v>132</v>
      </c>
      <c r="D67" s="34"/>
      <c r="E67" s="13" t="s">
        <v>133</v>
      </c>
      <c r="F67" s="35">
        <v>1.2</v>
      </c>
      <c r="G67" s="35">
        <v>1</v>
      </c>
      <c r="H67" s="35">
        <f t="shared" si="4"/>
        <v>9</v>
      </c>
      <c r="I67" s="35"/>
      <c r="J67" s="36">
        <f t="shared" si="5"/>
        <v>10.199999999999999</v>
      </c>
    </row>
    <row r="68" spans="1:10">
      <c r="A68" s="29" t="s">
        <v>54</v>
      </c>
      <c r="B68" s="22">
        <v>10</v>
      </c>
      <c r="C68" s="11" t="s">
        <v>138</v>
      </c>
      <c r="D68" s="34"/>
      <c r="E68" s="11" t="s">
        <v>135</v>
      </c>
      <c r="F68" s="35">
        <v>1.2</v>
      </c>
      <c r="G68" s="35">
        <v>1.05</v>
      </c>
      <c r="H68" s="35">
        <f t="shared" si="4"/>
        <v>8.9499999999999993</v>
      </c>
      <c r="I68" s="35"/>
      <c r="J68" s="36">
        <f t="shared" si="5"/>
        <v>10.149999999999999</v>
      </c>
    </row>
    <row r="69" spans="1:10">
      <c r="A69" s="29" t="s">
        <v>56</v>
      </c>
      <c r="B69" s="22">
        <v>3</v>
      </c>
      <c r="C69" s="11" t="s">
        <v>149</v>
      </c>
      <c r="D69" s="34"/>
      <c r="E69" s="11" t="s">
        <v>135</v>
      </c>
      <c r="F69" s="35">
        <v>1.2</v>
      </c>
      <c r="G69" s="35">
        <v>1.075</v>
      </c>
      <c r="H69" s="35">
        <f t="shared" si="4"/>
        <v>8.9250000000000007</v>
      </c>
      <c r="I69" s="35"/>
      <c r="J69" s="36">
        <f t="shared" si="5"/>
        <v>10.125</v>
      </c>
    </row>
    <row r="70" spans="1:10">
      <c r="A70" s="29" t="s">
        <v>59</v>
      </c>
      <c r="B70" s="22">
        <v>18</v>
      </c>
      <c r="C70" s="13" t="s">
        <v>131</v>
      </c>
      <c r="D70" s="34"/>
      <c r="E70" s="13" t="s">
        <v>129</v>
      </c>
      <c r="F70" s="35">
        <v>0.4</v>
      </c>
      <c r="G70" s="35">
        <v>0.35</v>
      </c>
      <c r="H70" s="35">
        <f t="shared" si="4"/>
        <v>9.65</v>
      </c>
      <c r="I70" s="35"/>
      <c r="J70" s="36">
        <f t="shared" si="5"/>
        <v>10.050000000000001</v>
      </c>
    </row>
    <row r="71" spans="1:10">
      <c r="A71" s="29" t="s">
        <v>61</v>
      </c>
      <c r="B71" s="22">
        <v>20</v>
      </c>
      <c r="C71" s="13" t="s">
        <v>150</v>
      </c>
      <c r="D71" s="34"/>
      <c r="E71" s="13" t="s">
        <v>133</v>
      </c>
      <c r="F71" s="35">
        <v>1.2</v>
      </c>
      <c r="G71" s="35">
        <v>1.1499999999999999</v>
      </c>
      <c r="H71" s="35">
        <f t="shared" si="4"/>
        <v>8.85</v>
      </c>
      <c r="I71" s="35"/>
      <c r="J71" s="36">
        <f t="shared" si="5"/>
        <v>10.049999999999999</v>
      </c>
    </row>
    <row r="72" spans="1:10">
      <c r="A72" s="29" t="s">
        <v>64</v>
      </c>
      <c r="B72" s="22">
        <v>17</v>
      </c>
      <c r="C72" s="13" t="s">
        <v>128</v>
      </c>
      <c r="D72" s="34"/>
      <c r="E72" s="13" t="s">
        <v>129</v>
      </c>
      <c r="F72" s="35">
        <v>0.4</v>
      </c>
      <c r="G72" s="35">
        <v>0.4</v>
      </c>
      <c r="H72" s="35">
        <f t="shared" si="4"/>
        <v>9.6</v>
      </c>
      <c r="I72" s="35"/>
      <c r="J72" s="36">
        <f t="shared" si="5"/>
        <v>10</v>
      </c>
    </row>
    <row r="73" spans="1:10">
      <c r="A73" s="29" t="s">
        <v>66</v>
      </c>
      <c r="B73" s="22">
        <v>26</v>
      </c>
      <c r="C73" s="11" t="s">
        <v>134</v>
      </c>
      <c r="D73" s="34"/>
      <c r="E73" s="11" t="s">
        <v>135</v>
      </c>
      <c r="F73" s="35">
        <v>1.2</v>
      </c>
      <c r="G73" s="35">
        <v>1.2</v>
      </c>
      <c r="H73" s="35">
        <f t="shared" si="4"/>
        <v>8.8000000000000007</v>
      </c>
      <c r="I73" s="35"/>
      <c r="J73" s="36">
        <f t="shared" si="5"/>
        <v>10</v>
      </c>
    </row>
    <row r="74" spans="1:10">
      <c r="A74" s="29" t="s">
        <v>69</v>
      </c>
      <c r="B74" s="22">
        <v>11</v>
      </c>
      <c r="C74" s="11" t="s">
        <v>146</v>
      </c>
      <c r="D74" s="34"/>
      <c r="E74" s="11" t="s">
        <v>144</v>
      </c>
      <c r="F74" s="35">
        <v>0.8</v>
      </c>
      <c r="G74" s="35">
        <v>0.9</v>
      </c>
      <c r="H74" s="35">
        <f t="shared" si="4"/>
        <v>9.1</v>
      </c>
      <c r="I74" s="35"/>
      <c r="J74" s="36">
        <f t="shared" si="5"/>
        <v>9.9</v>
      </c>
    </row>
    <row r="75" spans="1:10">
      <c r="A75" s="29" t="s">
        <v>71</v>
      </c>
      <c r="B75" s="22">
        <v>14</v>
      </c>
      <c r="C75" s="13" t="s">
        <v>153</v>
      </c>
      <c r="D75" s="34"/>
      <c r="E75" s="13" t="s">
        <v>154</v>
      </c>
      <c r="F75" s="35">
        <v>1.2</v>
      </c>
      <c r="G75" s="35">
        <v>1.45</v>
      </c>
      <c r="H75" s="35">
        <f t="shared" si="4"/>
        <v>8.5500000000000007</v>
      </c>
      <c r="I75" s="35"/>
      <c r="J75" s="36">
        <f t="shared" si="5"/>
        <v>9.75</v>
      </c>
    </row>
    <row r="76" spans="1:10">
      <c r="A76" s="29" t="s">
        <v>73</v>
      </c>
      <c r="B76" s="22">
        <v>24</v>
      </c>
      <c r="C76" s="11" t="s">
        <v>155</v>
      </c>
      <c r="D76" s="34"/>
      <c r="E76" s="11" t="s">
        <v>156</v>
      </c>
      <c r="F76" s="35">
        <v>0.4</v>
      </c>
      <c r="G76" s="35">
        <v>1.1000000000000001</v>
      </c>
      <c r="H76" s="35">
        <f t="shared" si="4"/>
        <v>8.9</v>
      </c>
      <c r="I76" s="35"/>
      <c r="J76" s="36">
        <f t="shared" si="5"/>
        <v>9.3000000000000007</v>
      </c>
    </row>
    <row r="77" spans="1:10">
      <c r="A77" s="29" t="s">
        <v>75</v>
      </c>
      <c r="B77" s="22">
        <v>4</v>
      </c>
      <c r="C77" s="11" t="s">
        <v>145</v>
      </c>
      <c r="D77" s="34"/>
      <c r="E77" s="11" t="s">
        <v>135</v>
      </c>
      <c r="F77" s="35">
        <v>0.8</v>
      </c>
      <c r="G77" s="35">
        <v>1.9</v>
      </c>
      <c r="H77" s="35">
        <f t="shared" si="4"/>
        <v>8.1</v>
      </c>
      <c r="I77" s="35"/>
      <c r="J77" s="36">
        <f t="shared" si="5"/>
        <v>8.9</v>
      </c>
    </row>
    <row r="78" spans="1:10">
      <c r="A78" s="29" t="s">
        <v>77</v>
      </c>
      <c r="B78" s="22">
        <v>9</v>
      </c>
      <c r="C78" s="11" t="s">
        <v>152</v>
      </c>
      <c r="D78" s="34"/>
      <c r="E78" s="11" t="s">
        <v>135</v>
      </c>
      <c r="F78" s="35">
        <v>0.8</v>
      </c>
      <c r="G78" s="35">
        <v>10.8</v>
      </c>
      <c r="H78" s="35">
        <f t="shared" si="4"/>
        <v>-0.80000000000000071</v>
      </c>
      <c r="I78" s="35"/>
      <c r="J78" s="36">
        <f t="shared" si="5"/>
        <v>-6.6613381477509392E-16</v>
      </c>
    </row>
    <row r="80" spans="1:10" ht="15.75">
      <c r="A80" s="58" t="s">
        <v>20</v>
      </c>
      <c r="B80" s="58"/>
      <c r="C80" s="58"/>
      <c r="D80" s="58"/>
      <c r="E80" s="58"/>
      <c r="F80" s="58"/>
      <c r="G80" s="58"/>
      <c r="H80" s="58"/>
      <c r="I80" s="58"/>
      <c r="J80" s="58"/>
    </row>
    <row r="82" spans="1:10" ht="60.75" customHeight="1" thickBot="1">
      <c r="A82" s="1" t="s">
        <v>0</v>
      </c>
      <c r="B82" s="2" t="s">
        <v>1</v>
      </c>
      <c r="C82" s="2" t="s">
        <v>2</v>
      </c>
      <c r="D82" s="2" t="s">
        <v>3</v>
      </c>
      <c r="E82" s="2" t="s">
        <v>4</v>
      </c>
      <c r="F82" s="18" t="s">
        <v>5</v>
      </c>
      <c r="G82" s="18" t="s">
        <v>6</v>
      </c>
      <c r="H82" s="18" t="s">
        <v>7</v>
      </c>
      <c r="I82" s="19" t="s">
        <v>8</v>
      </c>
      <c r="J82" s="19" t="s">
        <v>19</v>
      </c>
    </row>
    <row r="83" spans="1:10" ht="13.5" thickTop="1">
      <c r="A83" s="29" t="s">
        <v>30</v>
      </c>
      <c r="B83" s="22">
        <v>1</v>
      </c>
      <c r="C83" s="23" t="s">
        <v>139</v>
      </c>
      <c r="D83" s="37"/>
      <c r="E83" s="23" t="s">
        <v>140</v>
      </c>
      <c r="F83" s="35">
        <v>1.2</v>
      </c>
      <c r="G83" s="35">
        <v>0.55000000000000004</v>
      </c>
      <c r="H83" s="35">
        <f t="shared" ref="H83:H103" si="6">IF(F83="",0,10-G83)</f>
        <v>9.4499999999999993</v>
      </c>
      <c r="I83" s="35"/>
      <c r="J83" s="36">
        <f t="shared" ref="J83:J103" si="7">SUM(F83+H83-I83)</f>
        <v>10.649999999999999</v>
      </c>
    </row>
    <row r="84" spans="1:10">
      <c r="A84" s="29" t="s">
        <v>33</v>
      </c>
      <c r="B84" s="22">
        <v>17</v>
      </c>
      <c r="C84" s="13" t="s">
        <v>128</v>
      </c>
      <c r="D84" s="34"/>
      <c r="E84" s="13" t="s">
        <v>129</v>
      </c>
      <c r="F84" s="35">
        <v>0.8</v>
      </c>
      <c r="G84" s="35">
        <v>0.3</v>
      </c>
      <c r="H84" s="35">
        <f t="shared" si="6"/>
        <v>9.6999999999999993</v>
      </c>
      <c r="I84" s="35"/>
      <c r="J84" s="36">
        <f t="shared" si="7"/>
        <v>10.5</v>
      </c>
    </row>
    <row r="85" spans="1:10">
      <c r="A85" s="29" t="s">
        <v>36</v>
      </c>
      <c r="B85" s="22">
        <v>19</v>
      </c>
      <c r="C85" s="13" t="s">
        <v>130</v>
      </c>
      <c r="D85" s="34"/>
      <c r="E85" s="13" t="s">
        <v>129</v>
      </c>
      <c r="F85" s="35">
        <v>0.8</v>
      </c>
      <c r="G85" s="35">
        <v>0.35</v>
      </c>
      <c r="H85" s="35">
        <f t="shared" si="6"/>
        <v>9.65</v>
      </c>
      <c r="I85" s="35"/>
      <c r="J85" s="36">
        <f t="shared" si="7"/>
        <v>10.450000000000001</v>
      </c>
    </row>
    <row r="86" spans="1:10">
      <c r="A86" s="29" t="s">
        <v>39</v>
      </c>
      <c r="B86" s="22">
        <v>2</v>
      </c>
      <c r="C86" s="11" t="s">
        <v>142</v>
      </c>
      <c r="D86" s="34"/>
      <c r="E86" s="11" t="s">
        <v>140</v>
      </c>
      <c r="F86" s="35">
        <v>1.1000000000000001</v>
      </c>
      <c r="G86" s="35">
        <v>0.7</v>
      </c>
      <c r="H86" s="35">
        <f t="shared" si="6"/>
        <v>9.3000000000000007</v>
      </c>
      <c r="I86" s="35"/>
      <c r="J86" s="36">
        <f t="shared" si="7"/>
        <v>10.4</v>
      </c>
    </row>
    <row r="87" spans="1:10">
      <c r="A87" s="29" t="s">
        <v>41</v>
      </c>
      <c r="B87" s="22">
        <v>18</v>
      </c>
      <c r="C87" s="13" t="s">
        <v>131</v>
      </c>
      <c r="D87" s="34"/>
      <c r="E87" s="13" t="s">
        <v>129</v>
      </c>
      <c r="F87" s="35">
        <v>0.8</v>
      </c>
      <c r="G87" s="35">
        <v>0.4</v>
      </c>
      <c r="H87" s="35">
        <f t="shared" si="6"/>
        <v>9.6</v>
      </c>
      <c r="I87" s="35"/>
      <c r="J87" s="36">
        <f t="shared" si="7"/>
        <v>10.4</v>
      </c>
    </row>
    <row r="88" spans="1:10">
      <c r="A88" s="29" t="s">
        <v>43</v>
      </c>
      <c r="B88" s="22">
        <v>26</v>
      </c>
      <c r="C88" s="11" t="s">
        <v>134</v>
      </c>
      <c r="D88" s="34"/>
      <c r="E88" s="11" t="s">
        <v>135</v>
      </c>
      <c r="F88" s="35">
        <v>1.2</v>
      </c>
      <c r="G88" s="35">
        <v>0.85</v>
      </c>
      <c r="H88" s="35">
        <f t="shared" si="6"/>
        <v>9.15</v>
      </c>
      <c r="I88" s="35"/>
      <c r="J88" s="36">
        <f t="shared" si="7"/>
        <v>10.35</v>
      </c>
    </row>
    <row r="89" spans="1:10">
      <c r="A89" s="29" t="s">
        <v>45</v>
      </c>
      <c r="B89" s="22">
        <v>16</v>
      </c>
      <c r="C89" s="13" t="s">
        <v>136</v>
      </c>
      <c r="D89" s="34"/>
      <c r="E89" s="13" t="s">
        <v>137</v>
      </c>
      <c r="F89" s="35">
        <v>1</v>
      </c>
      <c r="G89" s="35">
        <v>0.75</v>
      </c>
      <c r="H89" s="35">
        <f t="shared" si="6"/>
        <v>9.25</v>
      </c>
      <c r="I89" s="35"/>
      <c r="J89" s="36">
        <f t="shared" si="7"/>
        <v>10.25</v>
      </c>
    </row>
    <row r="90" spans="1:10">
      <c r="A90" s="29" t="s">
        <v>47</v>
      </c>
      <c r="B90" s="22">
        <v>13</v>
      </c>
      <c r="C90" s="13" t="s">
        <v>148</v>
      </c>
      <c r="D90" s="34"/>
      <c r="E90" s="13" t="s">
        <v>144</v>
      </c>
      <c r="F90" s="35">
        <v>0.7</v>
      </c>
      <c r="G90" s="35">
        <v>0.5</v>
      </c>
      <c r="H90" s="35">
        <f t="shared" si="6"/>
        <v>9.5</v>
      </c>
      <c r="I90" s="35"/>
      <c r="J90" s="36">
        <f t="shared" si="7"/>
        <v>10.199999999999999</v>
      </c>
    </row>
    <row r="91" spans="1:10">
      <c r="A91" s="29" t="s">
        <v>49</v>
      </c>
      <c r="B91" s="22">
        <v>21</v>
      </c>
      <c r="C91" s="13" t="s">
        <v>147</v>
      </c>
      <c r="D91" s="34"/>
      <c r="E91" s="13" t="s">
        <v>133</v>
      </c>
      <c r="F91" s="35">
        <v>1.2</v>
      </c>
      <c r="G91" s="35">
        <v>1</v>
      </c>
      <c r="H91" s="35">
        <f t="shared" si="6"/>
        <v>9</v>
      </c>
      <c r="I91" s="35"/>
      <c r="J91" s="36">
        <f t="shared" si="7"/>
        <v>10.199999999999999</v>
      </c>
    </row>
    <row r="92" spans="1:10">
      <c r="A92" s="29" t="s">
        <v>52</v>
      </c>
      <c r="B92" s="22">
        <v>3</v>
      </c>
      <c r="C92" s="11" t="s">
        <v>149</v>
      </c>
      <c r="D92" s="34"/>
      <c r="E92" s="11" t="s">
        <v>135</v>
      </c>
      <c r="F92" s="35">
        <v>0.9</v>
      </c>
      <c r="G92" s="35">
        <v>0.8</v>
      </c>
      <c r="H92" s="35">
        <f t="shared" si="6"/>
        <v>9.1999999999999993</v>
      </c>
      <c r="I92" s="35"/>
      <c r="J92" s="36">
        <f t="shared" si="7"/>
        <v>10.1</v>
      </c>
    </row>
    <row r="93" spans="1:10">
      <c r="A93" s="29" t="s">
        <v>54</v>
      </c>
      <c r="B93" s="22">
        <v>12</v>
      </c>
      <c r="C93" s="11" t="s">
        <v>143</v>
      </c>
      <c r="D93" s="34"/>
      <c r="E93" s="11" t="s">
        <v>144</v>
      </c>
      <c r="F93" s="35">
        <v>1</v>
      </c>
      <c r="G93" s="35">
        <v>0.9</v>
      </c>
      <c r="H93" s="35">
        <f t="shared" si="6"/>
        <v>9.1</v>
      </c>
      <c r="I93" s="35"/>
      <c r="J93" s="36">
        <f t="shared" si="7"/>
        <v>10.1</v>
      </c>
    </row>
    <row r="94" spans="1:10">
      <c r="A94" s="29" t="s">
        <v>56</v>
      </c>
      <c r="B94" s="22">
        <v>22</v>
      </c>
      <c r="C94" s="13" t="s">
        <v>132</v>
      </c>
      <c r="D94" s="34"/>
      <c r="E94" s="13" t="s">
        <v>133</v>
      </c>
      <c r="F94" s="35">
        <v>1.2</v>
      </c>
      <c r="G94" s="35">
        <v>1.1000000000000001</v>
      </c>
      <c r="H94" s="35">
        <f t="shared" si="6"/>
        <v>8.9</v>
      </c>
      <c r="I94" s="35"/>
      <c r="J94" s="36">
        <f t="shared" si="7"/>
        <v>10.1</v>
      </c>
    </row>
    <row r="95" spans="1:10">
      <c r="A95" s="29" t="s">
        <v>59</v>
      </c>
      <c r="B95" s="22">
        <v>11</v>
      </c>
      <c r="C95" s="11" t="s">
        <v>146</v>
      </c>
      <c r="D95" s="34"/>
      <c r="E95" s="11" t="s">
        <v>144</v>
      </c>
      <c r="F95" s="35">
        <v>0.7</v>
      </c>
      <c r="G95" s="35">
        <v>0.65</v>
      </c>
      <c r="H95" s="35">
        <f t="shared" si="6"/>
        <v>9.35</v>
      </c>
      <c r="I95" s="35"/>
      <c r="J95" s="36">
        <f t="shared" si="7"/>
        <v>10.049999999999999</v>
      </c>
    </row>
    <row r="96" spans="1:10">
      <c r="A96" s="29" t="s">
        <v>61</v>
      </c>
      <c r="B96" s="22">
        <v>24</v>
      </c>
      <c r="C96" s="11" t="s">
        <v>155</v>
      </c>
      <c r="D96" s="34"/>
      <c r="E96" s="11" t="s">
        <v>156</v>
      </c>
      <c r="F96" s="35">
        <v>0.9</v>
      </c>
      <c r="G96" s="35">
        <v>0.95</v>
      </c>
      <c r="H96" s="35">
        <f t="shared" si="6"/>
        <v>9.0500000000000007</v>
      </c>
      <c r="I96" s="35"/>
      <c r="J96" s="36">
        <f t="shared" si="7"/>
        <v>9.9500000000000011</v>
      </c>
    </row>
    <row r="97" spans="1:10">
      <c r="A97" s="29" t="s">
        <v>64</v>
      </c>
      <c r="B97" s="22">
        <v>4</v>
      </c>
      <c r="C97" s="11" t="s">
        <v>145</v>
      </c>
      <c r="D97" s="34"/>
      <c r="E97" s="11" t="s">
        <v>135</v>
      </c>
      <c r="F97" s="35">
        <v>0.8</v>
      </c>
      <c r="G97" s="35">
        <v>1.2</v>
      </c>
      <c r="H97" s="35">
        <f t="shared" si="6"/>
        <v>8.8000000000000007</v>
      </c>
      <c r="I97" s="35"/>
      <c r="J97" s="36">
        <f t="shared" si="7"/>
        <v>9.6000000000000014</v>
      </c>
    </row>
    <row r="98" spans="1:10">
      <c r="A98" s="29" t="s">
        <v>66</v>
      </c>
      <c r="B98" s="22">
        <v>14</v>
      </c>
      <c r="C98" s="13" t="s">
        <v>153</v>
      </c>
      <c r="D98" s="34"/>
      <c r="E98" s="13" t="s">
        <v>154</v>
      </c>
      <c r="F98" s="35">
        <v>0.4</v>
      </c>
      <c r="G98" s="35">
        <v>1</v>
      </c>
      <c r="H98" s="35">
        <f t="shared" si="6"/>
        <v>9</v>
      </c>
      <c r="I98" s="35"/>
      <c r="J98" s="36">
        <f t="shared" si="7"/>
        <v>9.4</v>
      </c>
    </row>
    <row r="99" spans="1:10">
      <c r="A99" s="29" t="s">
        <v>69</v>
      </c>
      <c r="B99" s="22">
        <v>6</v>
      </c>
      <c r="C99" s="11" t="s">
        <v>141</v>
      </c>
      <c r="D99" s="34"/>
      <c r="E99" s="11" t="s">
        <v>135</v>
      </c>
      <c r="F99" s="35">
        <v>0.9</v>
      </c>
      <c r="G99" s="35">
        <v>1.55</v>
      </c>
      <c r="H99" s="35">
        <f t="shared" si="6"/>
        <v>8.4499999999999993</v>
      </c>
      <c r="I99" s="35"/>
      <c r="J99" s="36">
        <f t="shared" si="7"/>
        <v>9.35</v>
      </c>
    </row>
    <row r="100" spans="1:10">
      <c r="A100" s="29" t="s">
        <v>71</v>
      </c>
      <c r="B100" s="22">
        <v>8</v>
      </c>
      <c r="C100" s="11" t="s">
        <v>151</v>
      </c>
      <c r="D100" s="34"/>
      <c r="E100" s="11" t="s">
        <v>135</v>
      </c>
      <c r="F100" s="35">
        <v>0.5</v>
      </c>
      <c r="G100" s="35">
        <v>1.1499999999999999</v>
      </c>
      <c r="H100" s="35">
        <f t="shared" si="6"/>
        <v>8.85</v>
      </c>
      <c r="I100" s="35"/>
      <c r="J100" s="36">
        <f t="shared" si="7"/>
        <v>9.35</v>
      </c>
    </row>
    <row r="101" spans="1:10">
      <c r="A101" s="29" t="s">
        <v>73</v>
      </c>
      <c r="B101" s="22">
        <v>20</v>
      </c>
      <c r="C101" s="13" t="s">
        <v>150</v>
      </c>
      <c r="D101" s="34"/>
      <c r="E101" s="13" t="s">
        <v>133</v>
      </c>
      <c r="F101" s="35">
        <v>0.8</v>
      </c>
      <c r="G101" s="35">
        <v>1.6</v>
      </c>
      <c r="H101" s="35">
        <f t="shared" si="6"/>
        <v>8.4</v>
      </c>
      <c r="I101" s="35"/>
      <c r="J101" s="36">
        <f t="shared" si="7"/>
        <v>9.2000000000000011</v>
      </c>
    </row>
    <row r="102" spans="1:10">
      <c r="A102" s="29" t="s">
        <v>75</v>
      </c>
      <c r="B102" s="22">
        <v>10</v>
      </c>
      <c r="C102" s="11" t="s">
        <v>138</v>
      </c>
      <c r="D102" s="34"/>
      <c r="E102" s="11" t="s">
        <v>135</v>
      </c>
      <c r="F102" s="35">
        <v>0.5</v>
      </c>
      <c r="G102" s="35">
        <v>1.3</v>
      </c>
      <c r="H102" s="35">
        <f t="shared" si="6"/>
        <v>8.6999999999999993</v>
      </c>
      <c r="I102" s="35"/>
      <c r="J102" s="36">
        <f t="shared" si="7"/>
        <v>9.1999999999999993</v>
      </c>
    </row>
    <row r="103" spans="1:10">
      <c r="A103" s="29" t="s">
        <v>77</v>
      </c>
      <c r="B103" s="22">
        <v>9</v>
      </c>
      <c r="C103" s="11" t="s">
        <v>152</v>
      </c>
      <c r="D103" s="34"/>
      <c r="E103" s="11" t="s">
        <v>135</v>
      </c>
      <c r="F103" s="35">
        <v>0.5</v>
      </c>
      <c r="G103" s="35">
        <v>1.5</v>
      </c>
      <c r="H103" s="35">
        <f t="shared" si="6"/>
        <v>8.5</v>
      </c>
      <c r="I103" s="35"/>
      <c r="J103" s="36">
        <f t="shared" si="7"/>
        <v>9</v>
      </c>
    </row>
    <row r="107" spans="1:10">
      <c r="A107" s="57" t="s">
        <v>512</v>
      </c>
      <c r="B107" s="57"/>
      <c r="C107" s="57"/>
      <c r="D107" s="28"/>
      <c r="E107" s="28"/>
      <c r="F107" s="28"/>
      <c r="G107" s="57" t="s">
        <v>514</v>
      </c>
      <c r="H107" s="57"/>
      <c r="I107" s="57"/>
      <c r="J107" s="57"/>
    </row>
    <row r="108" spans="1:10">
      <c r="A108" s="57" t="s">
        <v>513</v>
      </c>
      <c r="B108" s="57"/>
      <c r="C108" s="57"/>
      <c r="D108" s="28"/>
      <c r="E108" s="28"/>
      <c r="F108" s="28"/>
      <c r="G108" s="57" t="s">
        <v>515</v>
      </c>
      <c r="H108" s="57"/>
      <c r="I108" s="57"/>
      <c r="J108" s="57"/>
    </row>
  </sheetData>
  <mergeCells count="12">
    <mergeCell ref="A107:C107"/>
    <mergeCell ref="G107:J107"/>
    <mergeCell ref="A108:C108"/>
    <mergeCell ref="G108:J108"/>
    <mergeCell ref="A55:J55"/>
    <mergeCell ref="A80:J80"/>
    <mergeCell ref="A5:J5"/>
    <mergeCell ref="A30:J30"/>
    <mergeCell ref="A1:J1"/>
    <mergeCell ref="A2:J2"/>
    <mergeCell ref="A4:J4"/>
    <mergeCell ref="A3:J3"/>
  </mergeCells>
  <phoneticPr fontId="0" type="noConversion"/>
  <dataValidations count="2">
    <dataValidation type="custom" allowBlank="1" showInputMessage="1" showErrorMessage="1" sqref="J8:J28 J83:J103 J33:J53 J58:J78">
      <formula1>"FGFG"</formula1>
    </dataValidation>
    <dataValidation type="custom" allowBlank="1" showInputMessage="1" showErrorMessage="1" sqref="H8:H28 H83:H103 H33:H53 H58:H78">
      <formula1>"CVCV"</formula1>
    </dataValidation>
  </dataValidation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0"/>
  <sheetViews>
    <sheetView showGridLines="0" workbookViewId="0">
      <selection activeCell="L25" sqref="L25"/>
    </sheetView>
  </sheetViews>
  <sheetFormatPr defaultRowHeight="12.75"/>
  <cols>
    <col min="1" max="1" width="4.42578125" bestFit="1" customWidth="1"/>
    <col min="2" max="2" width="5.7109375" bestFit="1" customWidth="1"/>
    <col min="3" max="3" width="15.42578125" bestFit="1" customWidth="1"/>
    <col min="4" max="4" width="9.140625" hidden="1" customWidth="1"/>
    <col min="5" max="5" width="23.5703125" bestFit="1" customWidth="1"/>
    <col min="9" max="9" width="9.140625" hidden="1" customWidth="1"/>
  </cols>
  <sheetData>
    <row r="1" spans="1:10" ht="15.75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5.75">
      <c r="A2" s="52" t="s">
        <v>11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.75">
      <c r="A3" s="52" t="s">
        <v>13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15.75">
      <c r="A4" s="52" t="s">
        <v>23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15.75">
      <c r="A5" s="54" t="s">
        <v>14</v>
      </c>
      <c r="B5" s="54"/>
      <c r="C5" s="54"/>
      <c r="D5" s="54"/>
      <c r="E5" s="54"/>
      <c r="F5" s="54"/>
      <c r="G5" s="54"/>
      <c r="H5" s="54"/>
      <c r="I5" s="54"/>
      <c r="J5" s="54"/>
    </row>
    <row r="7" spans="1:10" ht="59.25" customHeight="1" thickBot="1">
      <c r="A7" s="1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3" t="s">
        <v>5</v>
      </c>
      <c r="G7" s="3" t="s">
        <v>6</v>
      </c>
      <c r="H7" s="3" t="s">
        <v>7</v>
      </c>
      <c r="I7" s="4" t="s">
        <v>8</v>
      </c>
      <c r="J7" s="4" t="s">
        <v>9</v>
      </c>
    </row>
    <row r="8" spans="1:10" ht="13.5" thickTop="1">
      <c r="A8" s="29" t="s">
        <v>30</v>
      </c>
      <c r="B8" s="22">
        <v>6</v>
      </c>
      <c r="C8" s="23" t="s">
        <v>149</v>
      </c>
      <c r="D8" s="34"/>
      <c r="E8" s="23" t="s">
        <v>137</v>
      </c>
      <c r="F8" s="35">
        <v>1.2</v>
      </c>
      <c r="G8" s="35">
        <v>1</v>
      </c>
      <c r="H8" s="35">
        <f>IF(F8="",0,10-G8)</f>
        <v>9</v>
      </c>
      <c r="I8" s="35"/>
      <c r="J8" s="36">
        <f>SUM(F8+H8-I8)</f>
        <v>10.199999999999999</v>
      </c>
    </row>
    <row r="9" spans="1:10">
      <c r="A9" s="29" t="s">
        <v>33</v>
      </c>
      <c r="B9" s="22">
        <v>3</v>
      </c>
      <c r="C9" s="11" t="s">
        <v>157</v>
      </c>
      <c r="D9" s="34"/>
      <c r="E9" s="11" t="s">
        <v>135</v>
      </c>
      <c r="F9" s="35">
        <v>1.2</v>
      </c>
      <c r="G9" s="35">
        <v>1.4</v>
      </c>
      <c r="H9" s="35">
        <f>IF(F9="",0,10-G9)</f>
        <v>8.6</v>
      </c>
      <c r="I9" s="35"/>
      <c r="J9" s="36">
        <f>SUM(F9+H9-I9)</f>
        <v>9.7999999999999989</v>
      </c>
    </row>
    <row r="10" spans="1:10">
      <c r="A10" s="29" t="s">
        <v>36</v>
      </c>
      <c r="B10" s="22">
        <v>1</v>
      </c>
      <c r="C10" s="11" t="s">
        <v>158</v>
      </c>
      <c r="D10" s="34"/>
      <c r="E10" s="11" t="s">
        <v>135</v>
      </c>
      <c r="F10" s="35">
        <v>1.2</v>
      </c>
      <c r="G10" s="35">
        <v>1.5</v>
      </c>
      <c r="H10" s="35">
        <f>IF(F10="",0,10-G10)</f>
        <v>8.5</v>
      </c>
      <c r="I10" s="35"/>
      <c r="J10" s="36">
        <f>SUM(F10+H10-I10)</f>
        <v>9.6999999999999993</v>
      </c>
    </row>
    <row r="11" spans="1:10">
      <c r="A11" s="29" t="s">
        <v>39</v>
      </c>
      <c r="B11" s="22">
        <v>5</v>
      </c>
      <c r="C11" s="11" t="s">
        <v>159</v>
      </c>
      <c r="D11" s="34"/>
      <c r="E11" s="11" t="s">
        <v>144</v>
      </c>
      <c r="F11" s="35">
        <v>1.2</v>
      </c>
      <c r="G11" s="35">
        <v>1.95</v>
      </c>
      <c r="H11" s="35">
        <f>IF(F11="",0,10-G11)</f>
        <v>8.0500000000000007</v>
      </c>
      <c r="I11" s="35"/>
      <c r="J11" s="36">
        <f>SUM(F11+H11-I11)</f>
        <v>9.25</v>
      </c>
    </row>
    <row r="13" spans="1:10" ht="15.75">
      <c r="A13" s="55" t="s">
        <v>15</v>
      </c>
      <c r="B13" s="55"/>
      <c r="C13" s="55"/>
      <c r="D13" s="55"/>
      <c r="E13" s="55"/>
      <c r="F13" s="55"/>
      <c r="G13" s="55"/>
      <c r="H13" s="55"/>
      <c r="I13" s="55"/>
      <c r="J13" s="55"/>
    </row>
    <row r="15" spans="1:10" ht="59.25" customHeight="1" thickBot="1">
      <c r="A15" s="1" t="s">
        <v>0</v>
      </c>
      <c r="B15" s="2" t="s">
        <v>1</v>
      </c>
      <c r="C15" s="2" t="s">
        <v>2</v>
      </c>
      <c r="D15" s="2" t="s">
        <v>3</v>
      </c>
      <c r="E15" s="2" t="s">
        <v>4</v>
      </c>
      <c r="F15" s="14" t="s">
        <v>5</v>
      </c>
      <c r="G15" s="14" t="s">
        <v>6</v>
      </c>
      <c r="H15" s="14" t="s">
        <v>7</v>
      </c>
      <c r="I15" s="15" t="s">
        <v>8</v>
      </c>
      <c r="J15" s="15" t="s">
        <v>16</v>
      </c>
    </row>
    <row r="16" spans="1:10" ht="13.5" thickTop="1">
      <c r="A16" s="29" t="s">
        <v>30</v>
      </c>
      <c r="B16" s="22">
        <v>6</v>
      </c>
      <c r="C16" s="23" t="s">
        <v>149</v>
      </c>
      <c r="D16" s="34"/>
      <c r="E16" s="23" t="s">
        <v>137</v>
      </c>
      <c r="F16" s="35">
        <v>1</v>
      </c>
      <c r="G16" s="35">
        <v>0.55000000000000004</v>
      </c>
      <c r="H16" s="35">
        <f>IF(F16="",0,10-G16)</f>
        <v>9.4499999999999993</v>
      </c>
      <c r="I16" s="35"/>
      <c r="J16" s="36">
        <f>SUM(F16+H16-I16)</f>
        <v>10.45</v>
      </c>
    </row>
    <row r="17" spans="1:10">
      <c r="A17" s="29" t="s">
        <v>33</v>
      </c>
      <c r="B17" s="22">
        <v>3</v>
      </c>
      <c r="C17" s="11" t="s">
        <v>157</v>
      </c>
      <c r="D17" s="34"/>
      <c r="E17" s="11" t="s">
        <v>135</v>
      </c>
      <c r="F17" s="35">
        <v>0.9</v>
      </c>
      <c r="G17" s="35">
        <v>0.5</v>
      </c>
      <c r="H17" s="35">
        <f>IF(F17="",0,10-G17)</f>
        <v>9.5</v>
      </c>
      <c r="I17" s="35"/>
      <c r="J17" s="36">
        <f>SUM(F17+H17-I17)</f>
        <v>10.4</v>
      </c>
    </row>
    <row r="18" spans="1:10">
      <c r="A18" s="29" t="s">
        <v>36</v>
      </c>
      <c r="B18" s="22">
        <v>1</v>
      </c>
      <c r="C18" s="11" t="s">
        <v>158</v>
      </c>
      <c r="D18" s="34"/>
      <c r="E18" s="11" t="s">
        <v>135</v>
      </c>
      <c r="F18" s="35">
        <v>0.9</v>
      </c>
      <c r="G18" s="35">
        <v>0.8</v>
      </c>
      <c r="H18" s="35">
        <f>IF(F18="",0,10-G18)</f>
        <v>9.1999999999999993</v>
      </c>
      <c r="I18" s="35"/>
      <c r="J18" s="36">
        <f>SUM(F18+H18-I18)</f>
        <v>10.1</v>
      </c>
    </row>
    <row r="19" spans="1:10">
      <c r="A19" s="29" t="s">
        <v>39</v>
      </c>
      <c r="B19" s="22">
        <v>5</v>
      </c>
      <c r="C19" s="11" t="s">
        <v>159</v>
      </c>
      <c r="D19" s="34"/>
      <c r="E19" s="11" t="s">
        <v>144</v>
      </c>
      <c r="F19" s="35">
        <v>0.5</v>
      </c>
      <c r="G19" s="35">
        <v>0.85</v>
      </c>
      <c r="H19" s="35">
        <f>IF(F19="",0,10-G19)</f>
        <v>9.15</v>
      </c>
      <c r="I19" s="35"/>
      <c r="J19" s="36">
        <f>SUM(F19+H19-I19)</f>
        <v>9.65</v>
      </c>
    </row>
    <row r="21" spans="1:10" ht="15.75">
      <c r="A21" s="56" t="s">
        <v>18</v>
      </c>
      <c r="B21" s="56"/>
      <c r="C21" s="56"/>
      <c r="D21" s="56"/>
      <c r="E21" s="56"/>
      <c r="F21" s="56"/>
      <c r="G21" s="56"/>
      <c r="H21" s="56"/>
      <c r="I21" s="56"/>
      <c r="J21" s="56"/>
    </row>
    <row r="23" spans="1:10" ht="61.5" thickBot="1">
      <c r="A23" s="1" t="s">
        <v>0</v>
      </c>
      <c r="B23" s="2" t="s">
        <v>1</v>
      </c>
      <c r="C23" s="2" t="s">
        <v>2</v>
      </c>
      <c r="D23" s="2" t="s">
        <v>3</v>
      </c>
      <c r="E23" s="2" t="s">
        <v>4</v>
      </c>
      <c r="F23" s="16" t="s">
        <v>5</v>
      </c>
      <c r="G23" s="16" t="s">
        <v>6</v>
      </c>
      <c r="H23" s="16" t="s">
        <v>7</v>
      </c>
      <c r="I23" s="16" t="s">
        <v>6</v>
      </c>
      <c r="J23" s="17" t="s">
        <v>17</v>
      </c>
    </row>
    <row r="24" spans="1:10" ht="13.5" thickTop="1">
      <c r="A24" s="29" t="s">
        <v>30</v>
      </c>
      <c r="B24" s="22">
        <v>6</v>
      </c>
      <c r="C24" s="23" t="s">
        <v>149</v>
      </c>
      <c r="D24" s="34"/>
      <c r="E24" s="23" t="s">
        <v>137</v>
      </c>
      <c r="F24" s="35">
        <v>1.2</v>
      </c>
      <c r="G24" s="35">
        <v>0.7</v>
      </c>
      <c r="H24" s="35">
        <f>IF(F24="",0,10-G24)</f>
        <v>9.3000000000000007</v>
      </c>
      <c r="I24" s="35"/>
      <c r="J24" s="36">
        <f>SUM(F24+H24-I24)</f>
        <v>10.5</v>
      </c>
    </row>
    <row r="25" spans="1:10">
      <c r="A25" s="29" t="s">
        <v>33</v>
      </c>
      <c r="B25" s="22">
        <v>3</v>
      </c>
      <c r="C25" s="11" t="s">
        <v>157</v>
      </c>
      <c r="D25" s="34"/>
      <c r="E25" s="11" t="s">
        <v>135</v>
      </c>
      <c r="F25" s="35">
        <v>1.2</v>
      </c>
      <c r="G25" s="35">
        <v>0.9</v>
      </c>
      <c r="H25" s="35">
        <f>IF(F25="",0,10-G25)</f>
        <v>9.1</v>
      </c>
      <c r="I25" s="35"/>
      <c r="J25" s="36">
        <f>SUM(F25+H25-I25)</f>
        <v>10.299999999999999</v>
      </c>
    </row>
    <row r="26" spans="1:10">
      <c r="A26" s="29" t="s">
        <v>36</v>
      </c>
      <c r="B26" s="22">
        <v>5</v>
      </c>
      <c r="C26" s="11" t="s">
        <v>159</v>
      </c>
      <c r="D26" s="34"/>
      <c r="E26" s="11" t="s">
        <v>144</v>
      </c>
      <c r="F26" s="35">
        <v>1.2</v>
      </c>
      <c r="G26" s="35">
        <v>1</v>
      </c>
      <c r="H26" s="35">
        <f>IF(F26="",0,10-G26)</f>
        <v>9</v>
      </c>
      <c r="I26" s="35"/>
      <c r="J26" s="36">
        <f>SUM(F26+H26-I26)</f>
        <v>10.199999999999999</v>
      </c>
    </row>
    <row r="27" spans="1:10">
      <c r="A27" s="29" t="s">
        <v>39</v>
      </c>
      <c r="B27" s="22">
        <v>1</v>
      </c>
      <c r="C27" s="11" t="s">
        <v>158</v>
      </c>
      <c r="D27" s="34"/>
      <c r="E27" s="11" t="s">
        <v>135</v>
      </c>
      <c r="F27" s="35">
        <v>1.2</v>
      </c>
      <c r="G27" s="35">
        <v>1.1499999999999999</v>
      </c>
      <c r="H27" s="35">
        <f>IF(F27="",0,10-G27)</f>
        <v>8.85</v>
      </c>
      <c r="I27" s="35"/>
      <c r="J27" s="36">
        <f>SUM(F27+H27-I27)</f>
        <v>10.049999999999999</v>
      </c>
    </row>
    <row r="29" spans="1:10" ht="15.75">
      <c r="A29" s="58" t="s">
        <v>20</v>
      </c>
      <c r="B29" s="58"/>
      <c r="C29" s="58"/>
      <c r="D29" s="58"/>
      <c r="E29" s="58"/>
      <c r="F29" s="58"/>
      <c r="G29" s="58"/>
      <c r="H29" s="58"/>
      <c r="I29" s="58"/>
      <c r="J29" s="58"/>
    </row>
    <row r="31" spans="1:10" ht="60" customHeight="1" thickBot="1">
      <c r="A31" s="1" t="s">
        <v>0</v>
      </c>
      <c r="B31" s="2" t="s">
        <v>1</v>
      </c>
      <c r="C31" s="2" t="s">
        <v>2</v>
      </c>
      <c r="D31" s="2" t="s">
        <v>3</v>
      </c>
      <c r="E31" s="2" t="s">
        <v>4</v>
      </c>
      <c r="F31" s="18" t="s">
        <v>5</v>
      </c>
      <c r="G31" s="18" t="s">
        <v>6</v>
      </c>
      <c r="H31" s="18" t="s">
        <v>7</v>
      </c>
      <c r="I31" s="19" t="s">
        <v>8</v>
      </c>
      <c r="J31" s="19" t="s">
        <v>19</v>
      </c>
    </row>
    <row r="32" spans="1:10" ht="13.5" thickTop="1">
      <c r="A32" s="29" t="s">
        <v>30</v>
      </c>
      <c r="B32" s="22">
        <v>6</v>
      </c>
      <c r="C32" s="23" t="s">
        <v>149</v>
      </c>
      <c r="D32" s="34"/>
      <c r="E32" s="23" t="s">
        <v>137</v>
      </c>
      <c r="F32" s="35">
        <v>1.1000000000000001</v>
      </c>
      <c r="G32" s="35">
        <v>0.6</v>
      </c>
      <c r="H32" s="35">
        <f>IF(F32="",0,10-G32)</f>
        <v>9.4</v>
      </c>
      <c r="I32" s="35"/>
      <c r="J32" s="36">
        <f>SUM(F32+H32-I32)</f>
        <v>10.5</v>
      </c>
    </row>
    <row r="33" spans="1:10">
      <c r="A33" s="29" t="s">
        <v>33</v>
      </c>
      <c r="B33" s="22">
        <v>3</v>
      </c>
      <c r="C33" s="11" t="s">
        <v>157</v>
      </c>
      <c r="D33" s="34"/>
      <c r="E33" s="11" t="s">
        <v>135</v>
      </c>
      <c r="F33" s="35">
        <v>1</v>
      </c>
      <c r="G33" s="35">
        <v>0.7</v>
      </c>
      <c r="H33" s="35">
        <f>IF(F33="",0,10-G33)</f>
        <v>9.3000000000000007</v>
      </c>
      <c r="I33" s="35"/>
      <c r="J33" s="36">
        <f>SUM(F33+H33-I33)</f>
        <v>10.3</v>
      </c>
    </row>
    <row r="34" spans="1:10">
      <c r="A34" s="29" t="s">
        <v>36</v>
      </c>
      <c r="B34" s="22">
        <v>1</v>
      </c>
      <c r="C34" s="11" t="s">
        <v>158</v>
      </c>
      <c r="D34" s="34"/>
      <c r="E34" s="11" t="s">
        <v>135</v>
      </c>
      <c r="F34" s="35">
        <v>1.3</v>
      </c>
      <c r="G34" s="35">
        <v>1.05</v>
      </c>
      <c r="H34" s="35">
        <f>IF(F34="",0,10-G34)</f>
        <v>8.9499999999999993</v>
      </c>
      <c r="I34" s="35"/>
      <c r="J34" s="36">
        <f>SUM(F34+H34-I34)</f>
        <v>10.25</v>
      </c>
    </row>
    <row r="35" spans="1:10">
      <c r="A35" s="29" t="s">
        <v>39</v>
      </c>
      <c r="B35" s="22">
        <v>5</v>
      </c>
      <c r="C35" s="11" t="s">
        <v>159</v>
      </c>
      <c r="D35" s="34"/>
      <c r="E35" s="11" t="s">
        <v>144</v>
      </c>
      <c r="F35" s="35">
        <v>0.5</v>
      </c>
      <c r="G35" s="35">
        <v>0.9</v>
      </c>
      <c r="H35" s="35">
        <f>IF(F35="",0,10-G35)</f>
        <v>9.1</v>
      </c>
      <c r="I35" s="35"/>
      <c r="J35" s="36">
        <f>SUM(F35+H35-I35)</f>
        <v>9.6</v>
      </c>
    </row>
    <row r="39" spans="1:10">
      <c r="A39" s="57" t="s">
        <v>512</v>
      </c>
      <c r="B39" s="57"/>
      <c r="C39" s="57"/>
      <c r="D39" s="28"/>
      <c r="E39" s="28"/>
      <c r="F39" s="28"/>
      <c r="G39" s="57" t="s">
        <v>514</v>
      </c>
      <c r="H39" s="57"/>
      <c r="I39" s="57"/>
      <c r="J39" s="57"/>
    </row>
    <row r="40" spans="1:10">
      <c r="A40" s="57" t="s">
        <v>513</v>
      </c>
      <c r="B40" s="57"/>
      <c r="C40" s="57"/>
      <c r="D40" s="28"/>
      <c r="E40" s="28"/>
      <c r="F40" s="28"/>
      <c r="G40" s="57" t="s">
        <v>515</v>
      </c>
      <c r="H40" s="57"/>
      <c r="I40" s="57"/>
      <c r="J40" s="57"/>
    </row>
  </sheetData>
  <mergeCells count="12">
    <mergeCell ref="A21:J21"/>
    <mergeCell ref="A29:J29"/>
    <mergeCell ref="A39:C39"/>
    <mergeCell ref="G39:J39"/>
    <mergeCell ref="A40:C40"/>
    <mergeCell ref="G40:J40"/>
    <mergeCell ref="A1:J1"/>
    <mergeCell ref="A2:J2"/>
    <mergeCell ref="A4:J4"/>
    <mergeCell ref="A3:J3"/>
    <mergeCell ref="A5:J5"/>
    <mergeCell ref="A13:J13"/>
  </mergeCells>
  <phoneticPr fontId="0" type="noConversion"/>
  <dataValidations count="2">
    <dataValidation type="custom" allowBlank="1" showInputMessage="1" showErrorMessage="1" sqref="J32:J35 J8:J11 J24:J27 J16:J19">
      <formula1>"FGFG"</formula1>
    </dataValidation>
    <dataValidation type="custom" allowBlank="1" showInputMessage="1" showErrorMessage="1" sqref="H32:H35 H8:H11 H24:H27 H16:H19">
      <formula1>"CVCV"</formula1>
    </dataValidation>
  </dataValidation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37"/>
  <sheetViews>
    <sheetView showGridLines="0" topLeftCell="A113" workbookViewId="0">
      <selection activeCell="L25" sqref="L25"/>
    </sheetView>
  </sheetViews>
  <sheetFormatPr defaultRowHeight="12.75"/>
  <cols>
    <col min="1" max="1" width="4.42578125" bestFit="1" customWidth="1"/>
    <col min="2" max="2" width="5.7109375" bestFit="1" customWidth="1"/>
    <col min="3" max="3" width="15.85546875" bestFit="1" customWidth="1"/>
    <col min="4" max="4" width="9.140625" hidden="1" customWidth="1"/>
    <col min="5" max="5" width="24.42578125" bestFit="1" customWidth="1"/>
    <col min="8" max="8" width="8.85546875" customWidth="1"/>
    <col min="9" max="9" width="9.140625" hidden="1" customWidth="1"/>
  </cols>
  <sheetData>
    <row r="1" spans="1:10" ht="15.75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5.75">
      <c r="A2" s="52" t="s">
        <v>27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.75">
      <c r="A3" s="52" t="s">
        <v>13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15.75">
      <c r="A4" s="52" t="s">
        <v>26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15.75">
      <c r="A5" s="54" t="s">
        <v>14</v>
      </c>
      <c r="B5" s="54"/>
      <c r="C5" s="54"/>
      <c r="D5" s="54"/>
      <c r="E5" s="54"/>
      <c r="F5" s="54"/>
      <c r="G5" s="54"/>
      <c r="H5" s="54"/>
      <c r="I5" s="54"/>
      <c r="J5" s="54"/>
    </row>
    <row r="7" spans="1:10" ht="62.25" customHeight="1" thickBot="1">
      <c r="A7" s="1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3" t="s">
        <v>5</v>
      </c>
      <c r="G7" s="3" t="s">
        <v>6</v>
      </c>
      <c r="H7" s="3" t="s">
        <v>7</v>
      </c>
      <c r="I7" s="4" t="s">
        <v>8</v>
      </c>
      <c r="J7" s="4" t="s">
        <v>9</v>
      </c>
    </row>
    <row r="8" spans="1:10" ht="13.5" thickTop="1">
      <c r="A8" s="29" t="s">
        <v>30</v>
      </c>
      <c r="B8" s="22">
        <v>2</v>
      </c>
      <c r="C8" s="23" t="s">
        <v>160</v>
      </c>
      <c r="D8" s="37"/>
      <c r="E8" s="30" t="s">
        <v>161</v>
      </c>
      <c r="F8" s="35">
        <v>1.2</v>
      </c>
      <c r="G8" s="35">
        <v>0</v>
      </c>
      <c r="H8" s="35">
        <f t="shared" ref="H8:H37" si="0">IF(F8="",0,10-G8)</f>
        <v>10</v>
      </c>
      <c r="I8" s="35"/>
      <c r="J8" s="36">
        <f t="shared" ref="J8:J37" si="1">SUM(F8+H8-I8)</f>
        <v>11.2</v>
      </c>
    </row>
    <row r="9" spans="1:10">
      <c r="A9" s="29" t="s">
        <v>33</v>
      </c>
      <c r="B9" s="22">
        <v>20</v>
      </c>
      <c r="C9" s="11" t="s">
        <v>162</v>
      </c>
      <c r="D9" s="34"/>
      <c r="E9" s="11" t="s">
        <v>144</v>
      </c>
      <c r="F9" s="35">
        <v>1.2</v>
      </c>
      <c r="G9" s="35">
        <v>0.17499999999999999</v>
      </c>
      <c r="H9" s="35">
        <f t="shared" si="0"/>
        <v>9.8249999999999993</v>
      </c>
      <c r="I9" s="35"/>
      <c r="J9" s="36">
        <f t="shared" si="1"/>
        <v>11.024999999999999</v>
      </c>
    </row>
    <row r="10" spans="1:10">
      <c r="A10" s="29" t="s">
        <v>36</v>
      </c>
      <c r="B10" s="22">
        <v>3</v>
      </c>
      <c r="C10" s="11" t="s">
        <v>163</v>
      </c>
      <c r="D10" s="34"/>
      <c r="E10" s="25" t="s">
        <v>161</v>
      </c>
      <c r="F10" s="35">
        <v>1.2</v>
      </c>
      <c r="G10" s="35">
        <v>0.2</v>
      </c>
      <c r="H10" s="35">
        <f t="shared" si="0"/>
        <v>9.8000000000000007</v>
      </c>
      <c r="I10" s="35"/>
      <c r="J10" s="36">
        <f t="shared" si="1"/>
        <v>11</v>
      </c>
    </row>
    <row r="11" spans="1:10">
      <c r="A11" s="29" t="s">
        <v>39</v>
      </c>
      <c r="B11" s="22">
        <v>32</v>
      </c>
      <c r="C11" s="13" t="s">
        <v>164</v>
      </c>
      <c r="D11" s="38"/>
      <c r="E11" s="13" t="s">
        <v>165</v>
      </c>
      <c r="F11" s="35">
        <v>1.2</v>
      </c>
      <c r="G11" s="35">
        <v>0.2</v>
      </c>
      <c r="H11" s="35">
        <f t="shared" si="0"/>
        <v>9.8000000000000007</v>
      </c>
      <c r="I11" s="35"/>
      <c r="J11" s="36">
        <f t="shared" si="1"/>
        <v>11</v>
      </c>
    </row>
    <row r="12" spans="1:10">
      <c r="A12" s="29" t="s">
        <v>41</v>
      </c>
      <c r="B12" s="22">
        <v>14</v>
      </c>
      <c r="C12" s="13" t="s">
        <v>166</v>
      </c>
      <c r="D12" s="34"/>
      <c r="E12" s="11" t="s">
        <v>167</v>
      </c>
      <c r="F12" s="35">
        <v>1.2</v>
      </c>
      <c r="G12" s="35">
        <v>0.25</v>
      </c>
      <c r="H12" s="35">
        <f t="shared" si="0"/>
        <v>9.75</v>
      </c>
      <c r="I12" s="35"/>
      <c r="J12" s="36">
        <f t="shared" si="1"/>
        <v>10.95</v>
      </c>
    </row>
    <row r="13" spans="1:10">
      <c r="A13" s="29" t="s">
        <v>43</v>
      </c>
      <c r="B13" s="22">
        <v>23</v>
      </c>
      <c r="C13" s="13" t="s">
        <v>168</v>
      </c>
      <c r="D13" s="34"/>
      <c r="E13" s="11" t="s">
        <v>144</v>
      </c>
      <c r="F13" s="35">
        <v>1.2</v>
      </c>
      <c r="G13" s="35">
        <v>0.3</v>
      </c>
      <c r="H13" s="35">
        <f t="shared" si="0"/>
        <v>9.6999999999999993</v>
      </c>
      <c r="I13" s="35"/>
      <c r="J13" s="36">
        <f t="shared" si="1"/>
        <v>10.899999999999999</v>
      </c>
    </row>
    <row r="14" spans="1:10">
      <c r="A14" s="29" t="s">
        <v>45</v>
      </c>
      <c r="B14" s="22">
        <v>28</v>
      </c>
      <c r="C14" s="13" t="s">
        <v>169</v>
      </c>
      <c r="D14" s="34"/>
      <c r="E14" s="11" t="s">
        <v>144</v>
      </c>
      <c r="F14" s="35">
        <v>1.2</v>
      </c>
      <c r="G14" s="35">
        <v>0.3</v>
      </c>
      <c r="H14" s="35">
        <f t="shared" si="0"/>
        <v>9.6999999999999993</v>
      </c>
      <c r="I14" s="35"/>
      <c r="J14" s="36">
        <f t="shared" si="1"/>
        <v>10.899999999999999</v>
      </c>
    </row>
    <row r="15" spans="1:10">
      <c r="A15" s="29" t="s">
        <v>47</v>
      </c>
      <c r="B15" s="22">
        <v>13</v>
      </c>
      <c r="C15" s="13" t="s">
        <v>170</v>
      </c>
      <c r="D15" s="34"/>
      <c r="E15" s="11" t="s">
        <v>167</v>
      </c>
      <c r="F15" s="35">
        <v>1.2</v>
      </c>
      <c r="G15" s="35">
        <v>0.32500000000000001</v>
      </c>
      <c r="H15" s="35">
        <f t="shared" si="0"/>
        <v>9.6750000000000007</v>
      </c>
      <c r="I15" s="35"/>
      <c r="J15" s="36">
        <f t="shared" si="1"/>
        <v>10.875</v>
      </c>
    </row>
    <row r="16" spans="1:10">
      <c r="A16" s="29" t="s">
        <v>49</v>
      </c>
      <c r="B16" s="22">
        <v>18</v>
      </c>
      <c r="C16" s="11" t="s">
        <v>171</v>
      </c>
      <c r="D16" s="34"/>
      <c r="E16" s="11" t="s">
        <v>144</v>
      </c>
      <c r="F16" s="35">
        <v>1.2</v>
      </c>
      <c r="G16" s="35">
        <v>0.35</v>
      </c>
      <c r="H16" s="35">
        <f t="shared" si="0"/>
        <v>9.65</v>
      </c>
      <c r="I16" s="35"/>
      <c r="J16" s="36">
        <f t="shared" si="1"/>
        <v>10.85</v>
      </c>
    </row>
    <row r="17" spans="1:10">
      <c r="A17" s="29" t="s">
        <v>52</v>
      </c>
      <c r="B17" s="22">
        <v>30</v>
      </c>
      <c r="C17" s="11" t="s">
        <v>172</v>
      </c>
      <c r="D17" s="34"/>
      <c r="E17" s="11" t="s">
        <v>144</v>
      </c>
      <c r="F17" s="35">
        <v>1.2</v>
      </c>
      <c r="G17" s="35">
        <v>0.35</v>
      </c>
      <c r="H17" s="35">
        <f t="shared" si="0"/>
        <v>9.65</v>
      </c>
      <c r="I17" s="35"/>
      <c r="J17" s="36">
        <f t="shared" si="1"/>
        <v>10.85</v>
      </c>
    </row>
    <row r="18" spans="1:10">
      <c r="A18" s="29" t="s">
        <v>54</v>
      </c>
      <c r="B18" s="22">
        <v>15</v>
      </c>
      <c r="C18" s="11" t="s">
        <v>163</v>
      </c>
      <c r="D18" s="34"/>
      <c r="E18" s="11" t="s">
        <v>167</v>
      </c>
      <c r="F18" s="35">
        <v>1.2</v>
      </c>
      <c r="G18" s="35">
        <v>0.45</v>
      </c>
      <c r="H18" s="35">
        <f t="shared" si="0"/>
        <v>9.5500000000000007</v>
      </c>
      <c r="I18" s="35"/>
      <c r="J18" s="36">
        <f t="shared" si="1"/>
        <v>10.75</v>
      </c>
    </row>
    <row r="19" spans="1:10">
      <c r="A19" s="29" t="s">
        <v>56</v>
      </c>
      <c r="B19" s="22">
        <v>17</v>
      </c>
      <c r="C19" s="11" t="s">
        <v>173</v>
      </c>
      <c r="D19" s="34"/>
      <c r="E19" s="11" t="s">
        <v>167</v>
      </c>
      <c r="F19" s="35">
        <v>1.2</v>
      </c>
      <c r="G19" s="35">
        <v>0.5</v>
      </c>
      <c r="H19" s="35">
        <f t="shared" si="0"/>
        <v>9.5</v>
      </c>
      <c r="I19" s="35"/>
      <c r="J19" s="36">
        <f t="shared" si="1"/>
        <v>10.7</v>
      </c>
    </row>
    <row r="20" spans="1:10">
      <c r="A20" s="29" t="s">
        <v>59</v>
      </c>
      <c r="B20" s="22">
        <v>19</v>
      </c>
      <c r="C20" s="11" t="s">
        <v>174</v>
      </c>
      <c r="D20" s="34"/>
      <c r="E20" s="11" t="s">
        <v>144</v>
      </c>
      <c r="F20" s="35">
        <v>1.2</v>
      </c>
      <c r="G20" s="35">
        <v>0.55000000000000004</v>
      </c>
      <c r="H20" s="35">
        <f t="shared" si="0"/>
        <v>9.4499999999999993</v>
      </c>
      <c r="I20" s="35"/>
      <c r="J20" s="36">
        <f t="shared" si="1"/>
        <v>10.649999999999999</v>
      </c>
    </row>
    <row r="21" spans="1:10">
      <c r="A21" s="29" t="s">
        <v>61</v>
      </c>
      <c r="B21" s="22">
        <v>26</v>
      </c>
      <c r="C21" s="11" t="s">
        <v>175</v>
      </c>
      <c r="D21" s="34"/>
      <c r="E21" s="11" t="s">
        <v>144</v>
      </c>
      <c r="F21" s="35">
        <v>1.2</v>
      </c>
      <c r="G21" s="35">
        <v>0.55000000000000004</v>
      </c>
      <c r="H21" s="35">
        <f t="shared" si="0"/>
        <v>9.4499999999999993</v>
      </c>
      <c r="I21" s="35"/>
      <c r="J21" s="36">
        <f t="shared" si="1"/>
        <v>10.649999999999999</v>
      </c>
    </row>
    <row r="22" spans="1:10">
      <c r="A22" s="29" t="s">
        <v>64</v>
      </c>
      <c r="B22" s="22">
        <v>33</v>
      </c>
      <c r="C22" s="31" t="s">
        <v>176</v>
      </c>
      <c r="D22" s="34"/>
      <c r="E22" s="13" t="s">
        <v>165</v>
      </c>
      <c r="F22" s="35">
        <v>0.8</v>
      </c>
      <c r="G22" s="35">
        <v>0.2</v>
      </c>
      <c r="H22" s="35">
        <f t="shared" si="0"/>
        <v>9.8000000000000007</v>
      </c>
      <c r="I22" s="35"/>
      <c r="J22" s="36">
        <f t="shared" si="1"/>
        <v>10.600000000000001</v>
      </c>
    </row>
    <row r="23" spans="1:10">
      <c r="A23" s="29" t="s">
        <v>66</v>
      </c>
      <c r="B23" s="22">
        <v>12</v>
      </c>
      <c r="C23" s="11" t="s">
        <v>177</v>
      </c>
      <c r="D23" s="34"/>
      <c r="E23" s="11" t="s">
        <v>178</v>
      </c>
      <c r="F23" s="35">
        <v>1.2</v>
      </c>
      <c r="G23" s="35">
        <v>0.6</v>
      </c>
      <c r="H23" s="35">
        <f t="shared" si="0"/>
        <v>9.4</v>
      </c>
      <c r="I23" s="35"/>
      <c r="J23" s="36">
        <f t="shared" si="1"/>
        <v>10.6</v>
      </c>
    </row>
    <row r="24" spans="1:10">
      <c r="A24" s="29" t="s">
        <v>69</v>
      </c>
      <c r="B24" s="22">
        <v>21</v>
      </c>
      <c r="C24" s="11" t="s">
        <v>179</v>
      </c>
      <c r="D24" s="34"/>
      <c r="E24" s="11" t="s">
        <v>144</v>
      </c>
      <c r="F24" s="35">
        <v>1.2</v>
      </c>
      <c r="G24" s="35">
        <v>0.67500000000000004</v>
      </c>
      <c r="H24" s="35">
        <f t="shared" si="0"/>
        <v>9.3249999999999993</v>
      </c>
      <c r="I24" s="35"/>
      <c r="J24" s="36">
        <f t="shared" si="1"/>
        <v>10.524999999999999</v>
      </c>
    </row>
    <row r="25" spans="1:10">
      <c r="A25" s="29" t="s">
        <v>71</v>
      </c>
      <c r="B25" s="22">
        <v>6</v>
      </c>
      <c r="C25" s="11" t="s">
        <v>180</v>
      </c>
      <c r="D25" s="34"/>
      <c r="E25" s="25" t="s">
        <v>181</v>
      </c>
      <c r="F25" s="35">
        <v>1.2</v>
      </c>
      <c r="G25" s="35">
        <v>0.75</v>
      </c>
      <c r="H25" s="35">
        <f t="shared" si="0"/>
        <v>9.25</v>
      </c>
      <c r="I25" s="35"/>
      <c r="J25" s="36">
        <f t="shared" si="1"/>
        <v>10.45</v>
      </c>
    </row>
    <row r="26" spans="1:10">
      <c r="A26" s="29" t="s">
        <v>73</v>
      </c>
      <c r="B26" s="22">
        <v>24</v>
      </c>
      <c r="C26" s="11" t="s">
        <v>182</v>
      </c>
      <c r="D26" s="34"/>
      <c r="E26" s="11" t="s">
        <v>144</v>
      </c>
      <c r="F26" s="35">
        <v>1.2</v>
      </c>
      <c r="G26" s="35">
        <v>0.75</v>
      </c>
      <c r="H26" s="35">
        <f t="shared" si="0"/>
        <v>9.25</v>
      </c>
      <c r="I26" s="35"/>
      <c r="J26" s="36">
        <f t="shared" si="1"/>
        <v>10.45</v>
      </c>
    </row>
    <row r="27" spans="1:10">
      <c r="A27" s="29" t="s">
        <v>75</v>
      </c>
      <c r="B27" s="22">
        <v>29</v>
      </c>
      <c r="C27" s="11" t="s">
        <v>183</v>
      </c>
      <c r="D27" s="34"/>
      <c r="E27" s="11" t="s">
        <v>144</v>
      </c>
      <c r="F27" s="35">
        <v>1.2</v>
      </c>
      <c r="G27" s="35">
        <v>0.75</v>
      </c>
      <c r="H27" s="35">
        <f t="shared" si="0"/>
        <v>9.25</v>
      </c>
      <c r="I27" s="35"/>
      <c r="J27" s="36">
        <f t="shared" si="1"/>
        <v>10.45</v>
      </c>
    </row>
    <row r="28" spans="1:10">
      <c r="A28" s="29" t="s">
        <v>77</v>
      </c>
      <c r="B28" s="22">
        <v>9</v>
      </c>
      <c r="C28" s="11" t="s">
        <v>184</v>
      </c>
      <c r="D28" s="34"/>
      <c r="E28" s="11" t="s">
        <v>178</v>
      </c>
      <c r="F28" s="35">
        <v>1.2</v>
      </c>
      <c r="G28" s="35">
        <v>0.8</v>
      </c>
      <c r="H28" s="35">
        <f t="shared" si="0"/>
        <v>9.1999999999999993</v>
      </c>
      <c r="I28" s="35"/>
      <c r="J28" s="36">
        <f t="shared" si="1"/>
        <v>10.399999999999999</v>
      </c>
    </row>
    <row r="29" spans="1:10">
      <c r="A29" s="29" t="s">
        <v>79</v>
      </c>
      <c r="B29" s="22">
        <v>25</v>
      </c>
      <c r="C29" s="11" t="s">
        <v>185</v>
      </c>
      <c r="D29" s="34"/>
      <c r="E29" s="11" t="s">
        <v>144</v>
      </c>
      <c r="F29" s="35">
        <v>1.2</v>
      </c>
      <c r="G29" s="35">
        <v>0.875</v>
      </c>
      <c r="H29" s="35">
        <f t="shared" si="0"/>
        <v>9.125</v>
      </c>
      <c r="I29" s="35"/>
      <c r="J29" s="36">
        <f t="shared" si="1"/>
        <v>10.324999999999999</v>
      </c>
    </row>
    <row r="30" spans="1:10">
      <c r="A30" s="29" t="s">
        <v>81</v>
      </c>
      <c r="B30" s="22">
        <v>10</v>
      </c>
      <c r="C30" s="11" t="s">
        <v>186</v>
      </c>
      <c r="D30" s="34"/>
      <c r="E30" s="11" t="s">
        <v>178</v>
      </c>
      <c r="F30" s="35">
        <v>1.2</v>
      </c>
      <c r="G30" s="35">
        <v>0.95</v>
      </c>
      <c r="H30" s="35">
        <f t="shared" si="0"/>
        <v>9.0500000000000007</v>
      </c>
      <c r="I30" s="35"/>
      <c r="J30" s="36">
        <f t="shared" si="1"/>
        <v>10.25</v>
      </c>
    </row>
    <row r="31" spans="1:10">
      <c r="A31" s="29" t="s">
        <v>83</v>
      </c>
      <c r="B31" s="22">
        <v>1</v>
      </c>
      <c r="C31" s="11" t="s">
        <v>187</v>
      </c>
      <c r="D31" s="34"/>
      <c r="E31" s="25" t="s">
        <v>161</v>
      </c>
      <c r="F31" s="35">
        <v>1.2</v>
      </c>
      <c r="G31" s="35">
        <v>1.05</v>
      </c>
      <c r="H31" s="35">
        <f t="shared" si="0"/>
        <v>8.9499999999999993</v>
      </c>
      <c r="I31" s="35"/>
      <c r="J31" s="36">
        <f t="shared" si="1"/>
        <v>10.149999999999999</v>
      </c>
    </row>
    <row r="32" spans="1:10">
      <c r="A32" s="29" t="s">
        <v>85</v>
      </c>
      <c r="B32" s="22">
        <v>31</v>
      </c>
      <c r="C32" s="11" t="s">
        <v>188</v>
      </c>
      <c r="D32" s="34"/>
      <c r="E32" s="11" t="s">
        <v>144</v>
      </c>
      <c r="F32" s="35">
        <v>1.2</v>
      </c>
      <c r="G32" s="35">
        <v>1.05</v>
      </c>
      <c r="H32" s="35">
        <f t="shared" si="0"/>
        <v>8.9499999999999993</v>
      </c>
      <c r="I32" s="35"/>
      <c r="J32" s="36">
        <f t="shared" si="1"/>
        <v>10.149999999999999</v>
      </c>
    </row>
    <row r="33" spans="1:10">
      <c r="A33" s="29" t="s">
        <v>87</v>
      </c>
      <c r="B33" s="22">
        <v>22</v>
      </c>
      <c r="C33" s="13" t="s">
        <v>189</v>
      </c>
      <c r="D33" s="34"/>
      <c r="E33" s="11" t="s">
        <v>144</v>
      </c>
      <c r="F33" s="35">
        <v>1.2</v>
      </c>
      <c r="G33" s="35">
        <v>1.1499999999999999</v>
      </c>
      <c r="H33" s="35">
        <f t="shared" si="0"/>
        <v>8.85</v>
      </c>
      <c r="I33" s="35"/>
      <c r="J33" s="36">
        <f t="shared" si="1"/>
        <v>10.049999999999999</v>
      </c>
    </row>
    <row r="34" spans="1:10">
      <c r="A34" s="29" t="s">
        <v>89</v>
      </c>
      <c r="B34" s="22">
        <v>4</v>
      </c>
      <c r="C34" s="11" t="s">
        <v>190</v>
      </c>
      <c r="D34" s="34"/>
      <c r="E34" s="25" t="s">
        <v>181</v>
      </c>
      <c r="F34" s="35">
        <v>1.2</v>
      </c>
      <c r="G34" s="35">
        <v>1.3</v>
      </c>
      <c r="H34" s="35">
        <f t="shared" si="0"/>
        <v>8.6999999999999993</v>
      </c>
      <c r="I34" s="35"/>
      <c r="J34" s="36">
        <f t="shared" si="1"/>
        <v>9.8999999999999986</v>
      </c>
    </row>
    <row r="35" spans="1:10">
      <c r="A35" s="29" t="s">
        <v>91</v>
      </c>
      <c r="B35" s="22">
        <v>16</v>
      </c>
      <c r="C35" s="13" t="s">
        <v>191</v>
      </c>
      <c r="D35" s="34"/>
      <c r="E35" s="11" t="s">
        <v>167</v>
      </c>
      <c r="F35" s="35">
        <v>1.2</v>
      </c>
      <c r="G35" s="35">
        <v>1.4</v>
      </c>
      <c r="H35" s="35">
        <f t="shared" si="0"/>
        <v>8.6</v>
      </c>
      <c r="I35" s="35"/>
      <c r="J35" s="36">
        <f t="shared" si="1"/>
        <v>9.7999999999999989</v>
      </c>
    </row>
    <row r="36" spans="1:10">
      <c r="A36" s="29" t="s">
        <v>93</v>
      </c>
      <c r="B36" s="22">
        <v>27</v>
      </c>
      <c r="C36" s="11" t="s">
        <v>192</v>
      </c>
      <c r="D36" s="34"/>
      <c r="E36" s="11" t="s">
        <v>144</v>
      </c>
      <c r="F36" s="35">
        <v>0.8</v>
      </c>
      <c r="G36" s="35">
        <v>1.1000000000000001</v>
      </c>
      <c r="H36" s="35">
        <f t="shared" si="0"/>
        <v>8.9</v>
      </c>
      <c r="I36" s="35"/>
      <c r="J36" s="36">
        <f t="shared" si="1"/>
        <v>9.7000000000000011</v>
      </c>
    </row>
    <row r="37" spans="1:10">
      <c r="A37" s="29" t="s">
        <v>193</v>
      </c>
      <c r="B37" s="22">
        <v>7</v>
      </c>
      <c r="C37" s="32" t="s">
        <v>194</v>
      </c>
      <c r="D37" s="34"/>
      <c r="E37" s="32" t="s">
        <v>63</v>
      </c>
      <c r="F37" s="35">
        <v>0.8</v>
      </c>
      <c r="G37" s="35">
        <v>1.25</v>
      </c>
      <c r="H37" s="35">
        <f t="shared" si="0"/>
        <v>8.75</v>
      </c>
      <c r="I37" s="35"/>
      <c r="J37" s="36">
        <f t="shared" si="1"/>
        <v>9.5500000000000007</v>
      </c>
    </row>
    <row r="39" spans="1:10" ht="15.75">
      <c r="A39" s="55" t="s">
        <v>15</v>
      </c>
      <c r="B39" s="55"/>
      <c r="C39" s="55"/>
      <c r="D39" s="55"/>
      <c r="E39" s="55"/>
      <c r="F39" s="55"/>
      <c r="G39" s="55"/>
      <c r="H39" s="55"/>
      <c r="I39" s="55"/>
      <c r="J39" s="55"/>
    </row>
    <row r="41" spans="1:10" ht="60.75" customHeight="1" thickBot="1">
      <c r="A41" s="1" t="s">
        <v>0</v>
      </c>
      <c r="B41" s="2" t="s">
        <v>1</v>
      </c>
      <c r="C41" s="2" t="s">
        <v>2</v>
      </c>
      <c r="D41" s="2" t="s">
        <v>3</v>
      </c>
      <c r="E41" s="2" t="s">
        <v>4</v>
      </c>
      <c r="F41" s="14" t="s">
        <v>5</v>
      </c>
      <c r="G41" s="14" t="s">
        <v>6</v>
      </c>
      <c r="H41" s="14" t="s">
        <v>7</v>
      </c>
      <c r="I41" s="15" t="s">
        <v>8</v>
      </c>
      <c r="J41" s="15" t="s">
        <v>16</v>
      </c>
    </row>
    <row r="42" spans="1:10" ht="13.5" thickTop="1">
      <c r="A42" s="29" t="s">
        <v>30</v>
      </c>
      <c r="B42" s="22">
        <v>28</v>
      </c>
      <c r="C42" s="23" t="s">
        <v>169</v>
      </c>
      <c r="D42" s="37"/>
      <c r="E42" s="23" t="s">
        <v>144</v>
      </c>
      <c r="F42" s="35">
        <v>1.2</v>
      </c>
      <c r="G42" s="35">
        <v>0.35</v>
      </c>
      <c r="H42" s="35">
        <f t="shared" ref="H42:H71" si="2">IF(F42="",0,10-G42)</f>
        <v>9.65</v>
      </c>
      <c r="I42" s="35"/>
      <c r="J42" s="36">
        <f t="shared" ref="J42:J71" si="3">SUM(F42+H42-I42)</f>
        <v>10.85</v>
      </c>
    </row>
    <row r="43" spans="1:10">
      <c r="A43" s="29" t="s">
        <v>33</v>
      </c>
      <c r="B43" s="22">
        <v>32</v>
      </c>
      <c r="C43" s="13" t="s">
        <v>164</v>
      </c>
      <c r="D43" s="38"/>
      <c r="E43" s="13" t="s">
        <v>165</v>
      </c>
      <c r="F43" s="35">
        <v>1.1000000000000001</v>
      </c>
      <c r="G43" s="35">
        <v>0.35</v>
      </c>
      <c r="H43" s="35">
        <f t="shared" si="2"/>
        <v>9.65</v>
      </c>
      <c r="I43" s="35"/>
      <c r="J43" s="36">
        <f t="shared" si="3"/>
        <v>10.75</v>
      </c>
    </row>
    <row r="44" spans="1:10">
      <c r="A44" s="29" t="s">
        <v>36</v>
      </c>
      <c r="B44" s="22">
        <v>2</v>
      </c>
      <c r="C44" s="11" t="s">
        <v>160</v>
      </c>
      <c r="D44" s="34"/>
      <c r="E44" s="25" t="s">
        <v>161</v>
      </c>
      <c r="F44" s="35">
        <v>1.2</v>
      </c>
      <c r="G44" s="35">
        <v>0.5</v>
      </c>
      <c r="H44" s="35">
        <f t="shared" si="2"/>
        <v>9.5</v>
      </c>
      <c r="I44" s="35"/>
      <c r="J44" s="36">
        <f t="shared" si="3"/>
        <v>10.7</v>
      </c>
    </row>
    <row r="45" spans="1:10">
      <c r="A45" s="29" t="s">
        <v>39</v>
      </c>
      <c r="B45" s="22">
        <v>16</v>
      </c>
      <c r="C45" s="13" t="s">
        <v>191</v>
      </c>
      <c r="D45" s="34"/>
      <c r="E45" s="11" t="s">
        <v>167</v>
      </c>
      <c r="F45" s="35">
        <v>1.2</v>
      </c>
      <c r="G45" s="35">
        <v>0.65</v>
      </c>
      <c r="H45" s="35">
        <f t="shared" si="2"/>
        <v>9.35</v>
      </c>
      <c r="I45" s="35"/>
      <c r="J45" s="36">
        <f t="shared" si="3"/>
        <v>10.549999999999999</v>
      </c>
    </row>
    <row r="46" spans="1:10">
      <c r="A46" s="29" t="s">
        <v>41</v>
      </c>
      <c r="B46" s="22">
        <v>22</v>
      </c>
      <c r="C46" s="13" t="s">
        <v>189</v>
      </c>
      <c r="D46" s="34"/>
      <c r="E46" s="11" t="s">
        <v>144</v>
      </c>
      <c r="F46" s="35">
        <v>1.2</v>
      </c>
      <c r="G46" s="35">
        <v>0.7</v>
      </c>
      <c r="H46" s="35">
        <f t="shared" si="2"/>
        <v>9.3000000000000007</v>
      </c>
      <c r="I46" s="35"/>
      <c r="J46" s="36">
        <f t="shared" si="3"/>
        <v>10.5</v>
      </c>
    </row>
    <row r="47" spans="1:10">
      <c r="A47" s="29" t="s">
        <v>43</v>
      </c>
      <c r="B47" s="22">
        <v>3</v>
      </c>
      <c r="C47" s="11" t="s">
        <v>163</v>
      </c>
      <c r="D47" s="34"/>
      <c r="E47" s="25" t="s">
        <v>161</v>
      </c>
      <c r="F47" s="35">
        <v>1</v>
      </c>
      <c r="G47" s="35">
        <v>0.55000000000000004</v>
      </c>
      <c r="H47" s="35">
        <f t="shared" si="2"/>
        <v>9.4499999999999993</v>
      </c>
      <c r="I47" s="35"/>
      <c r="J47" s="36">
        <f t="shared" si="3"/>
        <v>10.45</v>
      </c>
    </row>
    <row r="48" spans="1:10">
      <c r="A48" s="29" t="s">
        <v>45</v>
      </c>
      <c r="B48" s="22">
        <v>12</v>
      </c>
      <c r="C48" s="11" t="s">
        <v>177</v>
      </c>
      <c r="D48" s="34"/>
      <c r="E48" s="11" t="s">
        <v>178</v>
      </c>
      <c r="F48" s="35">
        <v>1.1000000000000001</v>
      </c>
      <c r="G48" s="35">
        <v>0.65</v>
      </c>
      <c r="H48" s="35">
        <f t="shared" si="2"/>
        <v>9.35</v>
      </c>
      <c r="I48" s="35"/>
      <c r="J48" s="36">
        <f t="shared" si="3"/>
        <v>10.45</v>
      </c>
    </row>
    <row r="49" spans="1:10">
      <c r="A49" s="29" t="s">
        <v>47</v>
      </c>
      <c r="B49" s="22">
        <v>20</v>
      </c>
      <c r="C49" s="11" t="s">
        <v>162</v>
      </c>
      <c r="D49" s="34"/>
      <c r="E49" s="11" t="s">
        <v>144</v>
      </c>
      <c r="F49" s="35">
        <v>1.2</v>
      </c>
      <c r="G49" s="35">
        <v>0.75</v>
      </c>
      <c r="H49" s="35">
        <f t="shared" si="2"/>
        <v>9.25</v>
      </c>
      <c r="I49" s="35"/>
      <c r="J49" s="36">
        <f t="shared" si="3"/>
        <v>10.45</v>
      </c>
    </row>
    <row r="50" spans="1:10">
      <c r="A50" s="29" t="s">
        <v>49</v>
      </c>
      <c r="B50" s="22">
        <v>23</v>
      </c>
      <c r="C50" s="11" t="s">
        <v>168</v>
      </c>
      <c r="D50" s="34"/>
      <c r="E50" s="11" t="s">
        <v>144</v>
      </c>
      <c r="F50" s="35">
        <v>1.1000000000000001</v>
      </c>
      <c r="G50" s="35">
        <v>0.65</v>
      </c>
      <c r="H50" s="35">
        <f t="shared" si="2"/>
        <v>9.35</v>
      </c>
      <c r="I50" s="35"/>
      <c r="J50" s="36">
        <f t="shared" si="3"/>
        <v>10.45</v>
      </c>
    </row>
    <row r="51" spans="1:10">
      <c r="A51" s="29" t="s">
        <v>52</v>
      </c>
      <c r="B51" s="22">
        <v>33</v>
      </c>
      <c r="C51" s="31" t="s">
        <v>176</v>
      </c>
      <c r="D51" s="34"/>
      <c r="E51" s="13" t="s">
        <v>165</v>
      </c>
      <c r="F51" s="35">
        <v>1.1000000000000001</v>
      </c>
      <c r="G51" s="35">
        <v>0.65</v>
      </c>
      <c r="H51" s="35">
        <f t="shared" si="2"/>
        <v>9.35</v>
      </c>
      <c r="I51" s="35"/>
      <c r="J51" s="36">
        <f t="shared" si="3"/>
        <v>10.45</v>
      </c>
    </row>
    <row r="52" spans="1:10">
      <c r="A52" s="29" t="s">
        <v>54</v>
      </c>
      <c r="B52" s="22">
        <v>25</v>
      </c>
      <c r="C52" s="11" t="s">
        <v>185</v>
      </c>
      <c r="D52" s="34"/>
      <c r="E52" s="11" t="s">
        <v>144</v>
      </c>
      <c r="F52" s="35">
        <v>1.2</v>
      </c>
      <c r="G52" s="35">
        <v>0.8</v>
      </c>
      <c r="H52" s="35">
        <f t="shared" si="2"/>
        <v>9.1999999999999993</v>
      </c>
      <c r="I52" s="35"/>
      <c r="J52" s="36">
        <f t="shared" si="3"/>
        <v>10.399999999999999</v>
      </c>
    </row>
    <row r="53" spans="1:10">
      <c r="A53" s="29" t="s">
        <v>56</v>
      </c>
      <c r="B53" s="22">
        <v>15</v>
      </c>
      <c r="C53" s="11" t="s">
        <v>163</v>
      </c>
      <c r="D53" s="34"/>
      <c r="E53" s="11" t="s">
        <v>167</v>
      </c>
      <c r="F53" s="35">
        <v>1.2</v>
      </c>
      <c r="G53" s="35">
        <v>0.85</v>
      </c>
      <c r="H53" s="35">
        <f t="shared" si="2"/>
        <v>9.15</v>
      </c>
      <c r="I53" s="35"/>
      <c r="J53" s="36">
        <f t="shared" si="3"/>
        <v>10.35</v>
      </c>
    </row>
    <row r="54" spans="1:10">
      <c r="A54" s="29" t="s">
        <v>59</v>
      </c>
      <c r="B54" s="22">
        <v>4</v>
      </c>
      <c r="C54" s="11" t="s">
        <v>190</v>
      </c>
      <c r="D54" s="34"/>
      <c r="E54" s="25" t="s">
        <v>181</v>
      </c>
      <c r="F54" s="35">
        <v>1.2</v>
      </c>
      <c r="G54" s="35">
        <v>0.9</v>
      </c>
      <c r="H54" s="35">
        <f t="shared" si="2"/>
        <v>9.1</v>
      </c>
      <c r="I54" s="35"/>
      <c r="J54" s="36">
        <f t="shared" si="3"/>
        <v>10.299999999999999</v>
      </c>
    </row>
    <row r="55" spans="1:10">
      <c r="A55" s="29" t="s">
        <v>61</v>
      </c>
      <c r="B55" s="22">
        <v>19</v>
      </c>
      <c r="C55" s="11" t="s">
        <v>174</v>
      </c>
      <c r="D55" s="34"/>
      <c r="E55" s="11" t="s">
        <v>144</v>
      </c>
      <c r="F55" s="35">
        <v>1.2</v>
      </c>
      <c r="G55" s="35">
        <v>0.9</v>
      </c>
      <c r="H55" s="35">
        <f t="shared" si="2"/>
        <v>9.1</v>
      </c>
      <c r="I55" s="35"/>
      <c r="J55" s="36">
        <f t="shared" si="3"/>
        <v>10.299999999999999</v>
      </c>
    </row>
    <row r="56" spans="1:10">
      <c r="A56" s="29" t="s">
        <v>64</v>
      </c>
      <c r="B56" s="22">
        <v>31</v>
      </c>
      <c r="C56" s="11" t="s">
        <v>188</v>
      </c>
      <c r="D56" s="34"/>
      <c r="E56" s="11" t="s">
        <v>144</v>
      </c>
      <c r="F56" s="35">
        <v>1</v>
      </c>
      <c r="G56" s="35">
        <v>0.75</v>
      </c>
      <c r="H56" s="35">
        <f t="shared" si="2"/>
        <v>9.25</v>
      </c>
      <c r="I56" s="35"/>
      <c r="J56" s="36">
        <f t="shared" si="3"/>
        <v>10.25</v>
      </c>
    </row>
    <row r="57" spans="1:10">
      <c r="A57" s="29" t="s">
        <v>66</v>
      </c>
      <c r="B57" s="22">
        <v>29</v>
      </c>
      <c r="C57" s="11" t="s">
        <v>183</v>
      </c>
      <c r="D57" s="34"/>
      <c r="E57" s="11" t="s">
        <v>144</v>
      </c>
      <c r="F57" s="35">
        <v>1.1000000000000001</v>
      </c>
      <c r="G57" s="35">
        <v>0.9</v>
      </c>
      <c r="H57" s="35">
        <f t="shared" si="2"/>
        <v>9.1</v>
      </c>
      <c r="I57" s="35"/>
      <c r="J57" s="36">
        <f t="shared" si="3"/>
        <v>10.199999999999999</v>
      </c>
    </row>
    <row r="58" spans="1:10">
      <c r="A58" s="29" t="s">
        <v>69</v>
      </c>
      <c r="B58" s="22">
        <v>14</v>
      </c>
      <c r="C58" s="13" t="s">
        <v>166</v>
      </c>
      <c r="D58" s="34"/>
      <c r="E58" s="11" t="s">
        <v>167</v>
      </c>
      <c r="F58" s="35">
        <v>1.2</v>
      </c>
      <c r="G58" s="35">
        <v>1.05</v>
      </c>
      <c r="H58" s="35">
        <f t="shared" si="2"/>
        <v>8.9499999999999993</v>
      </c>
      <c r="I58" s="35"/>
      <c r="J58" s="36">
        <f t="shared" si="3"/>
        <v>10.149999999999999</v>
      </c>
    </row>
    <row r="59" spans="1:10">
      <c r="A59" s="29" t="s">
        <v>71</v>
      </c>
      <c r="B59" s="22">
        <v>17</v>
      </c>
      <c r="C59" s="13" t="s">
        <v>173</v>
      </c>
      <c r="D59" s="34"/>
      <c r="E59" s="11" t="s">
        <v>167</v>
      </c>
      <c r="F59" s="35">
        <v>1.2</v>
      </c>
      <c r="G59" s="35">
        <v>1.1000000000000001</v>
      </c>
      <c r="H59" s="35">
        <f t="shared" si="2"/>
        <v>8.9</v>
      </c>
      <c r="I59" s="35"/>
      <c r="J59" s="36">
        <f t="shared" si="3"/>
        <v>10.1</v>
      </c>
    </row>
    <row r="60" spans="1:10">
      <c r="A60" s="29" t="s">
        <v>73</v>
      </c>
      <c r="B60" s="22">
        <v>1</v>
      </c>
      <c r="C60" s="13" t="s">
        <v>187</v>
      </c>
      <c r="D60" s="34"/>
      <c r="E60" s="25" t="s">
        <v>161</v>
      </c>
      <c r="F60" s="35">
        <v>0.9</v>
      </c>
      <c r="G60" s="35">
        <v>0.85</v>
      </c>
      <c r="H60" s="35">
        <f t="shared" si="2"/>
        <v>9.15</v>
      </c>
      <c r="I60" s="35"/>
      <c r="J60" s="36">
        <f t="shared" si="3"/>
        <v>10.050000000000001</v>
      </c>
    </row>
    <row r="61" spans="1:10">
      <c r="A61" s="29" t="s">
        <v>75</v>
      </c>
      <c r="B61" s="22">
        <v>26</v>
      </c>
      <c r="C61" s="13" t="s">
        <v>175</v>
      </c>
      <c r="D61" s="34"/>
      <c r="E61" s="11" t="s">
        <v>144</v>
      </c>
      <c r="F61" s="35">
        <v>0.9</v>
      </c>
      <c r="G61" s="35">
        <v>0.85</v>
      </c>
      <c r="H61" s="35">
        <f t="shared" si="2"/>
        <v>9.15</v>
      </c>
      <c r="I61" s="35"/>
      <c r="J61" s="36">
        <f t="shared" si="3"/>
        <v>10.050000000000001</v>
      </c>
    </row>
    <row r="62" spans="1:10">
      <c r="A62" s="29" t="s">
        <v>77</v>
      </c>
      <c r="B62" s="22">
        <v>6</v>
      </c>
      <c r="C62" s="13" t="s">
        <v>180</v>
      </c>
      <c r="D62" s="34"/>
      <c r="E62" s="25" t="s">
        <v>181</v>
      </c>
      <c r="F62" s="35">
        <v>1.2</v>
      </c>
      <c r="G62" s="35">
        <v>1.1499999999999999</v>
      </c>
      <c r="H62" s="35">
        <f t="shared" si="2"/>
        <v>8.85</v>
      </c>
      <c r="I62" s="35"/>
      <c r="J62" s="36">
        <f t="shared" si="3"/>
        <v>10.049999999999999</v>
      </c>
    </row>
    <row r="63" spans="1:10">
      <c r="A63" s="29" t="s">
        <v>79</v>
      </c>
      <c r="B63" s="22">
        <v>9</v>
      </c>
      <c r="C63" s="13" t="s">
        <v>184</v>
      </c>
      <c r="D63" s="34"/>
      <c r="E63" s="11" t="s">
        <v>178</v>
      </c>
      <c r="F63" s="35">
        <v>1.1000000000000001</v>
      </c>
      <c r="G63" s="35">
        <v>1.05</v>
      </c>
      <c r="H63" s="35">
        <f t="shared" si="2"/>
        <v>8.9499999999999993</v>
      </c>
      <c r="I63" s="35"/>
      <c r="J63" s="36">
        <f t="shared" si="3"/>
        <v>10.049999999999999</v>
      </c>
    </row>
    <row r="64" spans="1:10">
      <c r="A64" s="29" t="s">
        <v>81</v>
      </c>
      <c r="B64" s="22">
        <v>10</v>
      </c>
      <c r="C64" s="13" t="s">
        <v>186</v>
      </c>
      <c r="D64" s="34"/>
      <c r="E64" s="11" t="s">
        <v>178</v>
      </c>
      <c r="F64" s="35">
        <v>1</v>
      </c>
      <c r="G64" s="35">
        <v>1</v>
      </c>
      <c r="H64" s="35">
        <f t="shared" si="2"/>
        <v>9</v>
      </c>
      <c r="I64" s="35"/>
      <c r="J64" s="36">
        <f t="shared" si="3"/>
        <v>10</v>
      </c>
    </row>
    <row r="65" spans="1:10">
      <c r="A65" s="29" t="s">
        <v>83</v>
      </c>
      <c r="B65" s="22">
        <v>21</v>
      </c>
      <c r="C65" s="13" t="s">
        <v>179</v>
      </c>
      <c r="D65" s="34"/>
      <c r="E65" s="11" t="s">
        <v>144</v>
      </c>
      <c r="F65" s="35">
        <v>1.1000000000000001</v>
      </c>
      <c r="G65" s="35">
        <v>1.1000000000000001</v>
      </c>
      <c r="H65" s="35">
        <f t="shared" si="2"/>
        <v>8.9</v>
      </c>
      <c r="I65" s="35"/>
      <c r="J65" s="36">
        <f t="shared" si="3"/>
        <v>10</v>
      </c>
    </row>
    <row r="66" spans="1:10">
      <c r="A66" s="29" t="s">
        <v>85</v>
      </c>
      <c r="B66" s="22">
        <v>30</v>
      </c>
      <c r="C66" s="13" t="s">
        <v>172</v>
      </c>
      <c r="D66" s="34"/>
      <c r="E66" s="11" t="s">
        <v>144</v>
      </c>
      <c r="F66" s="35">
        <v>1.2</v>
      </c>
      <c r="G66" s="35">
        <v>1.2</v>
      </c>
      <c r="H66" s="35">
        <f t="shared" si="2"/>
        <v>8.8000000000000007</v>
      </c>
      <c r="I66" s="35"/>
      <c r="J66" s="36">
        <f t="shared" si="3"/>
        <v>10</v>
      </c>
    </row>
    <row r="67" spans="1:10">
      <c r="A67" s="29" t="s">
        <v>87</v>
      </c>
      <c r="B67" s="22">
        <v>13</v>
      </c>
      <c r="C67" s="13" t="s">
        <v>170</v>
      </c>
      <c r="D67" s="34"/>
      <c r="E67" s="11" t="s">
        <v>167</v>
      </c>
      <c r="F67" s="35">
        <v>1.2</v>
      </c>
      <c r="G67" s="35">
        <v>1.25</v>
      </c>
      <c r="H67" s="35">
        <f t="shared" si="2"/>
        <v>8.75</v>
      </c>
      <c r="I67" s="35"/>
      <c r="J67" s="36">
        <f t="shared" si="3"/>
        <v>9.9499999999999993</v>
      </c>
    </row>
    <row r="68" spans="1:10">
      <c r="A68" s="29" t="s">
        <v>89</v>
      </c>
      <c r="B68" s="22">
        <v>24</v>
      </c>
      <c r="C68" s="11" t="s">
        <v>182</v>
      </c>
      <c r="D68" s="34"/>
      <c r="E68" s="11" t="s">
        <v>144</v>
      </c>
      <c r="F68" s="35">
        <v>1.2</v>
      </c>
      <c r="G68" s="35">
        <v>1.3</v>
      </c>
      <c r="H68" s="35">
        <f t="shared" si="2"/>
        <v>8.6999999999999993</v>
      </c>
      <c r="I68" s="35"/>
      <c r="J68" s="36">
        <f t="shared" si="3"/>
        <v>9.8999999999999986</v>
      </c>
    </row>
    <row r="69" spans="1:10">
      <c r="A69" s="29" t="s">
        <v>91</v>
      </c>
      <c r="B69" s="22">
        <v>27</v>
      </c>
      <c r="C69" s="11" t="s">
        <v>192</v>
      </c>
      <c r="D69" s="34"/>
      <c r="E69" s="11" t="s">
        <v>144</v>
      </c>
      <c r="F69" s="35">
        <v>0.9</v>
      </c>
      <c r="G69" s="35">
        <v>1.05</v>
      </c>
      <c r="H69" s="35">
        <f t="shared" si="2"/>
        <v>8.9499999999999993</v>
      </c>
      <c r="I69" s="35"/>
      <c r="J69" s="36">
        <f t="shared" si="3"/>
        <v>9.85</v>
      </c>
    </row>
    <row r="70" spans="1:10">
      <c r="A70" s="29" t="s">
        <v>93</v>
      </c>
      <c r="B70" s="22">
        <v>18</v>
      </c>
      <c r="C70" s="11" t="s">
        <v>171</v>
      </c>
      <c r="D70" s="34"/>
      <c r="E70" s="11" t="s">
        <v>144</v>
      </c>
      <c r="F70" s="35">
        <v>1.2</v>
      </c>
      <c r="G70" s="35">
        <v>1.4</v>
      </c>
      <c r="H70" s="35">
        <f t="shared" si="2"/>
        <v>8.6</v>
      </c>
      <c r="I70" s="35"/>
      <c r="J70" s="36">
        <f t="shared" si="3"/>
        <v>9.7999999999999989</v>
      </c>
    </row>
    <row r="71" spans="1:10">
      <c r="A71" s="29" t="s">
        <v>193</v>
      </c>
      <c r="B71" s="22">
        <v>7</v>
      </c>
      <c r="C71" s="32" t="s">
        <v>194</v>
      </c>
      <c r="D71" s="34"/>
      <c r="E71" s="32" t="s">
        <v>63</v>
      </c>
      <c r="F71" s="35">
        <v>0.9</v>
      </c>
      <c r="G71" s="35">
        <v>1.35</v>
      </c>
      <c r="H71" s="35">
        <f t="shared" si="2"/>
        <v>8.65</v>
      </c>
      <c r="I71" s="35"/>
      <c r="J71" s="36">
        <f t="shared" si="3"/>
        <v>9.5500000000000007</v>
      </c>
    </row>
    <row r="73" spans="1:10" ht="15.75">
      <c r="A73" s="56" t="s">
        <v>18</v>
      </c>
      <c r="B73" s="56"/>
      <c r="C73" s="56"/>
      <c r="D73" s="56"/>
      <c r="E73" s="56"/>
      <c r="F73" s="56"/>
      <c r="G73" s="56"/>
      <c r="H73" s="56"/>
      <c r="I73" s="56"/>
      <c r="J73" s="56"/>
    </row>
    <row r="75" spans="1:10" ht="61.5" thickBot="1">
      <c r="A75" s="1" t="s">
        <v>0</v>
      </c>
      <c r="B75" s="2" t="s">
        <v>1</v>
      </c>
      <c r="C75" s="2" t="s">
        <v>2</v>
      </c>
      <c r="D75" s="2" t="s">
        <v>3</v>
      </c>
      <c r="E75" s="2" t="s">
        <v>4</v>
      </c>
      <c r="F75" s="16" t="s">
        <v>5</v>
      </c>
      <c r="G75" s="16" t="s">
        <v>6</v>
      </c>
      <c r="H75" s="16" t="s">
        <v>7</v>
      </c>
      <c r="I75" s="16" t="s">
        <v>6</v>
      </c>
      <c r="J75" s="17" t="s">
        <v>17</v>
      </c>
    </row>
    <row r="76" spans="1:10" ht="13.5" thickTop="1">
      <c r="A76" s="29" t="s">
        <v>30</v>
      </c>
      <c r="B76" s="22">
        <v>2</v>
      </c>
      <c r="C76" s="23" t="s">
        <v>160</v>
      </c>
      <c r="D76" s="37"/>
      <c r="E76" s="30" t="s">
        <v>161</v>
      </c>
      <c r="F76" s="35">
        <v>1.2</v>
      </c>
      <c r="G76" s="35">
        <v>0.85</v>
      </c>
      <c r="H76" s="35">
        <f t="shared" ref="H76:H98" si="4">IF(F76="",0,10-G76)</f>
        <v>9.15</v>
      </c>
      <c r="I76" s="35"/>
      <c r="J76" s="36">
        <f t="shared" ref="J76:J98" si="5">SUM(F76+H76-I76)</f>
        <v>10.35</v>
      </c>
    </row>
    <row r="77" spans="1:10">
      <c r="A77" s="29" t="s">
        <v>33</v>
      </c>
      <c r="B77" s="22">
        <v>28</v>
      </c>
      <c r="C77" s="11" t="s">
        <v>169</v>
      </c>
      <c r="D77" s="34"/>
      <c r="E77" s="11" t="s">
        <v>144</v>
      </c>
      <c r="F77" s="35">
        <v>1.2</v>
      </c>
      <c r="G77" s="35">
        <v>0.9</v>
      </c>
      <c r="H77" s="35">
        <f t="shared" si="4"/>
        <v>9.1</v>
      </c>
      <c r="I77" s="35"/>
      <c r="J77" s="36">
        <f t="shared" si="5"/>
        <v>10.299999999999999</v>
      </c>
    </row>
    <row r="78" spans="1:10">
      <c r="A78" s="29" t="s">
        <v>36</v>
      </c>
      <c r="B78" s="22">
        <v>3</v>
      </c>
      <c r="C78" s="11" t="s">
        <v>163</v>
      </c>
      <c r="D78" s="34"/>
      <c r="E78" s="25" t="s">
        <v>161</v>
      </c>
      <c r="F78" s="35">
        <v>1.2</v>
      </c>
      <c r="G78" s="35">
        <v>0.95</v>
      </c>
      <c r="H78" s="35">
        <f t="shared" si="4"/>
        <v>9.0500000000000007</v>
      </c>
      <c r="I78" s="35"/>
      <c r="J78" s="36">
        <f t="shared" si="5"/>
        <v>10.25</v>
      </c>
    </row>
    <row r="79" spans="1:10">
      <c r="A79" s="29" t="s">
        <v>39</v>
      </c>
      <c r="B79" s="22">
        <v>17</v>
      </c>
      <c r="C79" s="11" t="s">
        <v>173</v>
      </c>
      <c r="D79" s="34"/>
      <c r="E79" s="11" t="s">
        <v>167</v>
      </c>
      <c r="F79" s="35">
        <v>1.2</v>
      </c>
      <c r="G79" s="35">
        <v>1.1000000000000001</v>
      </c>
      <c r="H79" s="35">
        <f t="shared" si="4"/>
        <v>8.9</v>
      </c>
      <c r="I79" s="35"/>
      <c r="J79" s="36">
        <f t="shared" si="5"/>
        <v>10.1</v>
      </c>
    </row>
    <row r="80" spans="1:10">
      <c r="A80" s="29" t="s">
        <v>41</v>
      </c>
      <c r="B80" s="22">
        <v>32</v>
      </c>
      <c r="C80" s="13" t="s">
        <v>164</v>
      </c>
      <c r="D80" s="38"/>
      <c r="E80" s="13" t="s">
        <v>165</v>
      </c>
      <c r="F80" s="35">
        <v>1.2</v>
      </c>
      <c r="G80" s="35">
        <v>1.1000000000000001</v>
      </c>
      <c r="H80" s="35">
        <f t="shared" si="4"/>
        <v>8.9</v>
      </c>
      <c r="I80" s="35"/>
      <c r="J80" s="36">
        <f t="shared" si="5"/>
        <v>10.1</v>
      </c>
    </row>
    <row r="81" spans="1:10">
      <c r="A81" s="29" t="s">
        <v>43</v>
      </c>
      <c r="B81" s="22">
        <v>19</v>
      </c>
      <c r="C81" s="11" t="s">
        <v>174</v>
      </c>
      <c r="D81" s="34"/>
      <c r="E81" s="11" t="s">
        <v>144</v>
      </c>
      <c r="F81" s="35">
        <v>1.2</v>
      </c>
      <c r="G81" s="35">
        <v>1.1499999999999999</v>
      </c>
      <c r="H81" s="35">
        <f t="shared" si="4"/>
        <v>8.85</v>
      </c>
      <c r="I81" s="35"/>
      <c r="J81" s="36">
        <f t="shared" si="5"/>
        <v>10.049999999999999</v>
      </c>
    </row>
    <row r="82" spans="1:10">
      <c r="A82" s="29" t="s">
        <v>45</v>
      </c>
      <c r="B82" s="22">
        <v>15</v>
      </c>
      <c r="C82" s="11" t="s">
        <v>163</v>
      </c>
      <c r="D82" s="34"/>
      <c r="E82" s="11" t="s">
        <v>167</v>
      </c>
      <c r="F82" s="35">
        <v>1.2</v>
      </c>
      <c r="G82" s="35">
        <v>1.25</v>
      </c>
      <c r="H82" s="35">
        <f t="shared" si="4"/>
        <v>8.75</v>
      </c>
      <c r="I82" s="35"/>
      <c r="J82" s="36">
        <f t="shared" si="5"/>
        <v>9.9499999999999993</v>
      </c>
    </row>
    <row r="83" spans="1:10">
      <c r="A83" s="29" t="s">
        <v>47</v>
      </c>
      <c r="B83" s="22">
        <v>30</v>
      </c>
      <c r="C83" s="11" t="s">
        <v>172</v>
      </c>
      <c r="D83" s="34"/>
      <c r="E83" s="11" t="s">
        <v>144</v>
      </c>
      <c r="F83" s="35">
        <v>1.2</v>
      </c>
      <c r="G83" s="35">
        <v>1.35</v>
      </c>
      <c r="H83" s="35">
        <f t="shared" si="4"/>
        <v>8.65</v>
      </c>
      <c r="I83" s="35"/>
      <c r="J83" s="36">
        <f t="shared" si="5"/>
        <v>9.85</v>
      </c>
    </row>
    <row r="84" spans="1:10">
      <c r="A84" s="29" t="s">
        <v>49</v>
      </c>
      <c r="B84" s="22">
        <v>20</v>
      </c>
      <c r="C84" s="11" t="s">
        <v>162</v>
      </c>
      <c r="D84" s="34"/>
      <c r="E84" s="11" t="s">
        <v>144</v>
      </c>
      <c r="F84" s="35">
        <v>1.2</v>
      </c>
      <c r="G84" s="35">
        <v>1.45</v>
      </c>
      <c r="H84" s="35">
        <f t="shared" si="4"/>
        <v>8.5500000000000007</v>
      </c>
      <c r="I84" s="35"/>
      <c r="J84" s="36">
        <f t="shared" si="5"/>
        <v>9.75</v>
      </c>
    </row>
    <row r="85" spans="1:10">
      <c r="A85" s="29" t="s">
        <v>52</v>
      </c>
      <c r="B85" s="22">
        <v>18</v>
      </c>
      <c r="C85" s="11" t="s">
        <v>171</v>
      </c>
      <c r="D85" s="34"/>
      <c r="E85" s="11" t="s">
        <v>144</v>
      </c>
      <c r="F85" s="35">
        <v>0.4</v>
      </c>
      <c r="G85" s="35">
        <v>0.7</v>
      </c>
      <c r="H85" s="35">
        <f t="shared" si="4"/>
        <v>9.3000000000000007</v>
      </c>
      <c r="I85" s="35"/>
      <c r="J85" s="36">
        <f t="shared" si="5"/>
        <v>9.7000000000000011</v>
      </c>
    </row>
    <row r="86" spans="1:10">
      <c r="A86" s="29" t="s">
        <v>54</v>
      </c>
      <c r="B86" s="22">
        <v>26</v>
      </c>
      <c r="C86" s="11" t="s">
        <v>175</v>
      </c>
      <c r="D86" s="34"/>
      <c r="E86" s="11" t="s">
        <v>144</v>
      </c>
      <c r="F86" s="35">
        <v>0.4</v>
      </c>
      <c r="G86" s="35">
        <v>0.75</v>
      </c>
      <c r="H86" s="35">
        <f t="shared" si="4"/>
        <v>9.25</v>
      </c>
      <c r="I86" s="35"/>
      <c r="J86" s="36">
        <f t="shared" si="5"/>
        <v>9.65</v>
      </c>
    </row>
    <row r="87" spans="1:10">
      <c r="A87" s="29" t="s">
        <v>56</v>
      </c>
      <c r="B87" s="22">
        <v>9</v>
      </c>
      <c r="C87" s="11" t="s">
        <v>184</v>
      </c>
      <c r="D87" s="34"/>
      <c r="E87" s="11" t="s">
        <v>178</v>
      </c>
      <c r="F87" s="35">
        <v>0.8</v>
      </c>
      <c r="G87" s="35">
        <v>1.2</v>
      </c>
      <c r="H87" s="35">
        <f t="shared" si="4"/>
        <v>8.8000000000000007</v>
      </c>
      <c r="I87" s="35"/>
      <c r="J87" s="36">
        <f t="shared" si="5"/>
        <v>9.6000000000000014</v>
      </c>
    </row>
    <row r="88" spans="1:10">
      <c r="A88" s="29" t="s">
        <v>59</v>
      </c>
      <c r="B88" s="22">
        <v>23</v>
      </c>
      <c r="C88" s="11" t="s">
        <v>168</v>
      </c>
      <c r="D88" s="34"/>
      <c r="E88" s="11" t="s">
        <v>144</v>
      </c>
      <c r="F88" s="35">
        <v>0.4</v>
      </c>
      <c r="G88" s="35">
        <v>0.8</v>
      </c>
      <c r="H88" s="35">
        <f t="shared" si="4"/>
        <v>9.1999999999999993</v>
      </c>
      <c r="I88" s="35"/>
      <c r="J88" s="36">
        <f t="shared" si="5"/>
        <v>9.6</v>
      </c>
    </row>
    <row r="89" spans="1:10">
      <c r="A89" s="29" t="s">
        <v>61</v>
      </c>
      <c r="B89" s="22">
        <v>7</v>
      </c>
      <c r="C89" s="32" t="s">
        <v>194</v>
      </c>
      <c r="D89" s="34"/>
      <c r="E89" s="32" t="s">
        <v>63</v>
      </c>
      <c r="F89" s="35">
        <v>0.8</v>
      </c>
      <c r="G89" s="35">
        <v>1.4</v>
      </c>
      <c r="H89" s="35">
        <f t="shared" si="4"/>
        <v>8.6</v>
      </c>
      <c r="I89" s="35"/>
      <c r="J89" s="36">
        <f t="shared" si="5"/>
        <v>9.4</v>
      </c>
    </row>
    <row r="90" spans="1:10">
      <c r="A90" s="29" t="s">
        <v>64</v>
      </c>
      <c r="B90" s="22">
        <v>10</v>
      </c>
      <c r="C90" s="11" t="s">
        <v>186</v>
      </c>
      <c r="D90" s="34"/>
      <c r="E90" s="11" t="s">
        <v>178</v>
      </c>
      <c r="F90" s="35">
        <v>0.8</v>
      </c>
      <c r="G90" s="35">
        <v>1.4</v>
      </c>
      <c r="H90" s="35">
        <f t="shared" si="4"/>
        <v>8.6</v>
      </c>
      <c r="I90" s="35"/>
      <c r="J90" s="36">
        <f t="shared" si="5"/>
        <v>9.4</v>
      </c>
    </row>
    <row r="91" spans="1:10">
      <c r="A91" s="29" t="s">
        <v>66</v>
      </c>
      <c r="B91" s="22">
        <v>29</v>
      </c>
      <c r="C91" s="11" t="s">
        <v>183</v>
      </c>
      <c r="D91" s="34"/>
      <c r="E91" s="11" t="s">
        <v>144</v>
      </c>
      <c r="F91" s="35">
        <v>0.4</v>
      </c>
      <c r="G91" s="35">
        <v>1</v>
      </c>
      <c r="H91" s="35">
        <f t="shared" si="4"/>
        <v>9</v>
      </c>
      <c r="I91" s="35"/>
      <c r="J91" s="36">
        <f t="shared" si="5"/>
        <v>9.4</v>
      </c>
    </row>
    <row r="92" spans="1:10">
      <c r="A92" s="29" t="s">
        <v>69</v>
      </c>
      <c r="B92" s="22">
        <v>31</v>
      </c>
      <c r="C92" s="11" t="s">
        <v>188</v>
      </c>
      <c r="D92" s="34"/>
      <c r="E92" s="11" t="s">
        <v>144</v>
      </c>
      <c r="F92" s="35">
        <v>0.4</v>
      </c>
      <c r="G92" s="35">
        <v>1</v>
      </c>
      <c r="H92" s="35">
        <f t="shared" si="4"/>
        <v>9</v>
      </c>
      <c r="I92" s="35"/>
      <c r="J92" s="36">
        <f t="shared" si="5"/>
        <v>9.4</v>
      </c>
    </row>
    <row r="93" spans="1:10">
      <c r="A93" s="29" t="s">
        <v>71</v>
      </c>
      <c r="B93" s="22">
        <v>27</v>
      </c>
      <c r="C93" s="11" t="s">
        <v>192</v>
      </c>
      <c r="D93" s="34"/>
      <c r="E93" s="11" t="s">
        <v>144</v>
      </c>
      <c r="F93" s="35">
        <v>0.4</v>
      </c>
      <c r="G93" s="35">
        <v>1.1000000000000001</v>
      </c>
      <c r="H93" s="35">
        <f t="shared" si="4"/>
        <v>8.9</v>
      </c>
      <c r="I93" s="35"/>
      <c r="J93" s="36">
        <f t="shared" si="5"/>
        <v>9.3000000000000007</v>
      </c>
    </row>
    <row r="94" spans="1:10">
      <c r="A94" s="29" t="s">
        <v>73</v>
      </c>
      <c r="B94" s="22">
        <v>21</v>
      </c>
      <c r="C94" s="11" t="s">
        <v>179</v>
      </c>
      <c r="D94" s="34"/>
      <c r="E94" s="11" t="s">
        <v>144</v>
      </c>
      <c r="F94" s="35">
        <v>0.4</v>
      </c>
      <c r="G94" s="35">
        <v>1.2</v>
      </c>
      <c r="H94" s="35">
        <f t="shared" si="4"/>
        <v>8.8000000000000007</v>
      </c>
      <c r="I94" s="35"/>
      <c r="J94" s="36">
        <f t="shared" si="5"/>
        <v>9.2000000000000011</v>
      </c>
    </row>
    <row r="95" spans="1:10">
      <c r="A95" s="29" t="s">
        <v>75</v>
      </c>
      <c r="B95" s="22">
        <v>22</v>
      </c>
      <c r="C95" s="13" t="s">
        <v>189</v>
      </c>
      <c r="D95" s="34"/>
      <c r="E95" s="11" t="s">
        <v>144</v>
      </c>
      <c r="F95" s="35">
        <v>0.4</v>
      </c>
      <c r="G95" s="35">
        <v>1.3</v>
      </c>
      <c r="H95" s="35">
        <f t="shared" si="4"/>
        <v>8.6999999999999993</v>
      </c>
      <c r="I95" s="35"/>
      <c r="J95" s="36">
        <f t="shared" si="5"/>
        <v>9.1</v>
      </c>
    </row>
    <row r="96" spans="1:10">
      <c r="A96" s="29" t="s">
        <v>77</v>
      </c>
      <c r="B96" s="22">
        <v>24</v>
      </c>
      <c r="C96" s="11" t="s">
        <v>182</v>
      </c>
      <c r="D96" s="34"/>
      <c r="E96" s="11" t="s">
        <v>144</v>
      </c>
      <c r="F96" s="35">
        <v>0.4</v>
      </c>
      <c r="G96" s="35">
        <v>1.55</v>
      </c>
      <c r="H96" s="35">
        <f t="shared" si="4"/>
        <v>8.4499999999999993</v>
      </c>
      <c r="I96" s="35"/>
      <c r="J96" s="36">
        <f t="shared" si="5"/>
        <v>8.85</v>
      </c>
    </row>
    <row r="97" spans="1:10">
      <c r="A97" s="29" t="s">
        <v>79</v>
      </c>
      <c r="B97" s="22">
        <v>25</v>
      </c>
      <c r="C97" s="11" t="s">
        <v>185</v>
      </c>
      <c r="D97" s="34"/>
      <c r="E97" s="11" t="s">
        <v>144</v>
      </c>
      <c r="F97" s="35">
        <v>0.4</v>
      </c>
      <c r="G97" s="35">
        <v>1.6</v>
      </c>
      <c r="H97" s="35">
        <f t="shared" si="4"/>
        <v>8.4</v>
      </c>
      <c r="I97" s="35"/>
      <c r="J97" s="36">
        <f t="shared" si="5"/>
        <v>8.8000000000000007</v>
      </c>
    </row>
    <row r="98" spans="1:10">
      <c r="A98" s="29" t="s">
        <v>81</v>
      </c>
      <c r="B98" s="22">
        <v>1</v>
      </c>
      <c r="C98" s="11" t="s">
        <v>187</v>
      </c>
      <c r="D98" s="34"/>
      <c r="E98" s="25" t="s">
        <v>161</v>
      </c>
      <c r="F98" s="35">
        <v>0.4</v>
      </c>
      <c r="G98" s="35">
        <v>2.8</v>
      </c>
      <c r="H98" s="35">
        <f t="shared" si="4"/>
        <v>7.2</v>
      </c>
      <c r="I98" s="35"/>
      <c r="J98" s="36">
        <f t="shared" si="5"/>
        <v>7.6000000000000005</v>
      </c>
    </row>
    <row r="100" spans="1:10" ht="15.75">
      <c r="A100" s="53" t="s">
        <v>24</v>
      </c>
      <c r="B100" s="53"/>
      <c r="C100" s="53"/>
      <c r="D100" s="53"/>
      <c r="E100" s="53"/>
      <c r="F100" s="53"/>
      <c r="G100" s="53"/>
      <c r="H100" s="53"/>
      <c r="I100" s="53"/>
      <c r="J100" s="53"/>
    </row>
    <row r="102" spans="1:10" ht="56.25" customHeight="1" thickBot="1">
      <c r="A102" s="1" t="s">
        <v>0</v>
      </c>
      <c r="B102" s="2" t="s">
        <v>1</v>
      </c>
      <c r="C102" s="2" t="s">
        <v>2</v>
      </c>
      <c r="D102" s="2" t="s">
        <v>3</v>
      </c>
      <c r="E102" s="2" t="s">
        <v>4</v>
      </c>
      <c r="F102" s="20" t="s">
        <v>5</v>
      </c>
      <c r="G102" s="20" t="s">
        <v>6</v>
      </c>
      <c r="H102" s="20" t="s">
        <v>7</v>
      </c>
      <c r="I102" s="21" t="s">
        <v>8</v>
      </c>
      <c r="J102" s="21" t="s">
        <v>25</v>
      </c>
    </row>
    <row r="103" spans="1:10" ht="13.5" thickTop="1">
      <c r="A103" s="29" t="s">
        <v>30</v>
      </c>
      <c r="B103" s="22">
        <v>32</v>
      </c>
      <c r="C103" s="7" t="s">
        <v>164</v>
      </c>
      <c r="D103" s="39"/>
      <c r="E103" s="7" t="s">
        <v>165</v>
      </c>
      <c r="F103" s="35">
        <v>1.2</v>
      </c>
      <c r="G103" s="35">
        <v>0.25</v>
      </c>
      <c r="H103" s="35">
        <f t="shared" ref="H103:H132" si="6">IF(F103="",0,10-G103)</f>
        <v>9.75</v>
      </c>
      <c r="I103" s="35"/>
      <c r="J103" s="36">
        <f t="shared" ref="J103:J132" si="7">SUM(F103+H103-I103)</f>
        <v>10.95</v>
      </c>
    </row>
    <row r="104" spans="1:10">
      <c r="A104" s="29" t="s">
        <v>33</v>
      </c>
      <c r="B104" s="22">
        <v>17</v>
      </c>
      <c r="C104" s="11" t="s">
        <v>173</v>
      </c>
      <c r="D104" s="34"/>
      <c r="E104" s="11" t="s">
        <v>167</v>
      </c>
      <c r="F104" s="35">
        <v>1.1000000000000001</v>
      </c>
      <c r="G104" s="35">
        <v>0.4</v>
      </c>
      <c r="H104" s="35">
        <f t="shared" si="6"/>
        <v>9.6</v>
      </c>
      <c r="I104" s="35"/>
      <c r="J104" s="36">
        <f t="shared" si="7"/>
        <v>10.7</v>
      </c>
    </row>
    <row r="105" spans="1:10">
      <c r="A105" s="29" t="s">
        <v>36</v>
      </c>
      <c r="B105" s="22">
        <v>33</v>
      </c>
      <c r="C105" s="31" t="s">
        <v>176</v>
      </c>
      <c r="D105" s="34"/>
      <c r="E105" s="13" t="s">
        <v>165</v>
      </c>
      <c r="F105" s="35">
        <v>1.1000000000000001</v>
      </c>
      <c r="G105" s="35">
        <v>0.4</v>
      </c>
      <c r="H105" s="35">
        <f t="shared" si="6"/>
        <v>9.6</v>
      </c>
      <c r="I105" s="35"/>
      <c r="J105" s="36">
        <f t="shared" si="7"/>
        <v>10.7</v>
      </c>
    </row>
    <row r="106" spans="1:10">
      <c r="A106" s="29" t="s">
        <v>39</v>
      </c>
      <c r="B106" s="22">
        <v>4</v>
      </c>
      <c r="C106" s="11" t="s">
        <v>190</v>
      </c>
      <c r="D106" s="34"/>
      <c r="E106" s="25" t="s">
        <v>181</v>
      </c>
      <c r="F106" s="35">
        <v>1.2</v>
      </c>
      <c r="G106" s="35">
        <v>0.6</v>
      </c>
      <c r="H106" s="35">
        <f t="shared" si="6"/>
        <v>9.4</v>
      </c>
      <c r="I106" s="35"/>
      <c r="J106" s="36">
        <f t="shared" si="7"/>
        <v>10.6</v>
      </c>
    </row>
    <row r="107" spans="1:10">
      <c r="A107" s="29" t="s">
        <v>41</v>
      </c>
      <c r="B107" s="22">
        <v>23</v>
      </c>
      <c r="C107" s="11" t="s">
        <v>168</v>
      </c>
      <c r="D107" s="34"/>
      <c r="E107" s="11" t="s">
        <v>144</v>
      </c>
      <c r="F107" s="35">
        <v>1</v>
      </c>
      <c r="G107" s="35">
        <v>0.45</v>
      </c>
      <c r="H107" s="35">
        <f t="shared" si="6"/>
        <v>9.5500000000000007</v>
      </c>
      <c r="I107" s="35"/>
      <c r="J107" s="36">
        <f t="shared" si="7"/>
        <v>10.55</v>
      </c>
    </row>
    <row r="108" spans="1:10">
      <c r="A108" s="29" t="s">
        <v>43</v>
      </c>
      <c r="B108" s="22">
        <v>6</v>
      </c>
      <c r="C108" s="11" t="s">
        <v>180</v>
      </c>
      <c r="D108" s="34"/>
      <c r="E108" s="25" t="s">
        <v>181</v>
      </c>
      <c r="F108" s="35">
        <v>1.2</v>
      </c>
      <c r="G108" s="35">
        <v>0.7</v>
      </c>
      <c r="H108" s="35">
        <f t="shared" si="6"/>
        <v>9.3000000000000007</v>
      </c>
      <c r="I108" s="35"/>
      <c r="J108" s="36">
        <f t="shared" si="7"/>
        <v>10.5</v>
      </c>
    </row>
    <row r="109" spans="1:10">
      <c r="A109" s="29" t="s">
        <v>45</v>
      </c>
      <c r="B109" s="22">
        <v>14</v>
      </c>
      <c r="C109" s="13" t="s">
        <v>166</v>
      </c>
      <c r="D109" s="34"/>
      <c r="E109" s="11" t="s">
        <v>167</v>
      </c>
      <c r="F109" s="35">
        <v>1.1000000000000001</v>
      </c>
      <c r="G109" s="35">
        <v>0.6</v>
      </c>
      <c r="H109" s="35">
        <f t="shared" si="6"/>
        <v>9.4</v>
      </c>
      <c r="I109" s="35"/>
      <c r="J109" s="36">
        <f t="shared" si="7"/>
        <v>10.5</v>
      </c>
    </row>
    <row r="110" spans="1:10">
      <c r="A110" s="29" t="s">
        <v>47</v>
      </c>
      <c r="B110" s="22">
        <v>22</v>
      </c>
      <c r="C110" s="13" t="s">
        <v>189</v>
      </c>
      <c r="D110" s="34"/>
      <c r="E110" s="11" t="s">
        <v>144</v>
      </c>
      <c r="F110" s="35">
        <v>1</v>
      </c>
      <c r="G110" s="35">
        <v>0.5</v>
      </c>
      <c r="H110" s="35">
        <f t="shared" si="6"/>
        <v>9.5</v>
      </c>
      <c r="I110" s="35"/>
      <c r="J110" s="36">
        <f t="shared" si="7"/>
        <v>10.5</v>
      </c>
    </row>
    <row r="111" spans="1:10">
      <c r="A111" s="29" t="s">
        <v>49</v>
      </c>
      <c r="B111" s="22">
        <v>28</v>
      </c>
      <c r="C111" s="13" t="s">
        <v>169</v>
      </c>
      <c r="D111" s="34"/>
      <c r="E111" s="11" t="s">
        <v>144</v>
      </c>
      <c r="F111" s="35">
        <v>1.1000000000000001</v>
      </c>
      <c r="G111" s="35">
        <v>0.7</v>
      </c>
      <c r="H111" s="35">
        <f t="shared" si="6"/>
        <v>9.3000000000000007</v>
      </c>
      <c r="I111" s="35"/>
      <c r="J111" s="36">
        <f t="shared" si="7"/>
        <v>10.4</v>
      </c>
    </row>
    <row r="112" spans="1:10">
      <c r="A112" s="29" t="s">
        <v>52</v>
      </c>
      <c r="B112" s="22">
        <v>25</v>
      </c>
      <c r="C112" s="13" t="s">
        <v>185</v>
      </c>
      <c r="D112" s="34"/>
      <c r="E112" s="11" t="s">
        <v>144</v>
      </c>
      <c r="F112" s="35">
        <v>1</v>
      </c>
      <c r="G112" s="35">
        <v>0.65</v>
      </c>
      <c r="H112" s="35">
        <f t="shared" si="6"/>
        <v>9.35</v>
      </c>
      <c r="I112" s="35"/>
      <c r="J112" s="36">
        <f t="shared" si="7"/>
        <v>10.35</v>
      </c>
    </row>
    <row r="113" spans="1:10">
      <c r="A113" s="29" t="s">
        <v>54</v>
      </c>
      <c r="B113" s="22">
        <v>30</v>
      </c>
      <c r="C113" s="13" t="s">
        <v>172</v>
      </c>
      <c r="D113" s="34"/>
      <c r="E113" s="11" t="s">
        <v>144</v>
      </c>
      <c r="F113" s="35">
        <v>1.1000000000000001</v>
      </c>
      <c r="G113" s="35">
        <v>0.75</v>
      </c>
      <c r="H113" s="35">
        <f t="shared" si="6"/>
        <v>9.25</v>
      </c>
      <c r="I113" s="35"/>
      <c r="J113" s="36">
        <f t="shared" si="7"/>
        <v>10.35</v>
      </c>
    </row>
    <row r="114" spans="1:10">
      <c r="A114" s="29" t="s">
        <v>56</v>
      </c>
      <c r="B114" s="22">
        <v>10</v>
      </c>
      <c r="C114" s="13" t="s">
        <v>186</v>
      </c>
      <c r="D114" s="34"/>
      <c r="E114" s="11" t="s">
        <v>178</v>
      </c>
      <c r="F114" s="35">
        <v>1</v>
      </c>
      <c r="G114" s="35">
        <v>0.75</v>
      </c>
      <c r="H114" s="35">
        <f t="shared" si="6"/>
        <v>9.25</v>
      </c>
      <c r="I114" s="35"/>
      <c r="J114" s="36">
        <f t="shared" si="7"/>
        <v>10.25</v>
      </c>
    </row>
    <row r="115" spans="1:10">
      <c r="A115" s="29" t="s">
        <v>59</v>
      </c>
      <c r="B115" s="22">
        <v>16</v>
      </c>
      <c r="C115" s="13" t="s">
        <v>191</v>
      </c>
      <c r="D115" s="34"/>
      <c r="E115" s="11" t="s">
        <v>167</v>
      </c>
      <c r="F115" s="35">
        <v>1.1000000000000001</v>
      </c>
      <c r="G115" s="35">
        <v>0.85</v>
      </c>
      <c r="H115" s="35">
        <f t="shared" si="6"/>
        <v>9.15</v>
      </c>
      <c r="I115" s="35"/>
      <c r="J115" s="36">
        <f t="shared" si="7"/>
        <v>10.25</v>
      </c>
    </row>
    <row r="116" spans="1:10">
      <c r="A116" s="29" t="s">
        <v>61</v>
      </c>
      <c r="B116" s="22">
        <v>3</v>
      </c>
      <c r="C116" s="13" t="s">
        <v>163</v>
      </c>
      <c r="D116" s="34"/>
      <c r="E116" s="25" t="s">
        <v>161</v>
      </c>
      <c r="F116" s="35">
        <v>1.1000000000000001</v>
      </c>
      <c r="G116" s="35">
        <v>0.9</v>
      </c>
      <c r="H116" s="35">
        <f t="shared" si="6"/>
        <v>9.1</v>
      </c>
      <c r="I116" s="35"/>
      <c r="J116" s="36">
        <f t="shared" si="7"/>
        <v>10.199999999999999</v>
      </c>
    </row>
    <row r="117" spans="1:10">
      <c r="A117" s="29" t="s">
        <v>64</v>
      </c>
      <c r="B117" s="22">
        <v>26</v>
      </c>
      <c r="C117" s="13" t="s">
        <v>175</v>
      </c>
      <c r="D117" s="34"/>
      <c r="E117" s="11" t="s">
        <v>144</v>
      </c>
      <c r="F117" s="35">
        <v>1</v>
      </c>
      <c r="G117" s="35">
        <v>0.8</v>
      </c>
      <c r="H117" s="35">
        <f t="shared" si="6"/>
        <v>9.1999999999999993</v>
      </c>
      <c r="I117" s="35"/>
      <c r="J117" s="36">
        <f t="shared" si="7"/>
        <v>10.199999999999999</v>
      </c>
    </row>
    <row r="118" spans="1:10">
      <c r="A118" s="29" t="s">
        <v>66</v>
      </c>
      <c r="B118" s="22">
        <v>20</v>
      </c>
      <c r="C118" s="13" t="s">
        <v>162</v>
      </c>
      <c r="D118" s="34"/>
      <c r="E118" s="11" t="s">
        <v>144</v>
      </c>
      <c r="F118" s="35">
        <v>1.1000000000000001</v>
      </c>
      <c r="G118" s="35">
        <v>0.95</v>
      </c>
      <c r="H118" s="35">
        <f t="shared" si="6"/>
        <v>9.0500000000000007</v>
      </c>
      <c r="I118" s="35"/>
      <c r="J118" s="36">
        <f t="shared" si="7"/>
        <v>10.15</v>
      </c>
    </row>
    <row r="119" spans="1:10">
      <c r="A119" s="29" t="s">
        <v>69</v>
      </c>
      <c r="B119" s="22">
        <v>24</v>
      </c>
      <c r="C119" s="13" t="s">
        <v>182</v>
      </c>
      <c r="D119" s="34"/>
      <c r="E119" s="11" t="s">
        <v>144</v>
      </c>
      <c r="F119" s="35">
        <v>0.9</v>
      </c>
      <c r="G119" s="35">
        <v>0.75</v>
      </c>
      <c r="H119" s="35">
        <f t="shared" si="6"/>
        <v>9.25</v>
      </c>
      <c r="I119" s="35"/>
      <c r="J119" s="36">
        <f t="shared" si="7"/>
        <v>10.15</v>
      </c>
    </row>
    <row r="120" spans="1:10">
      <c r="A120" s="29" t="s">
        <v>71</v>
      </c>
      <c r="B120" s="22">
        <v>13</v>
      </c>
      <c r="C120" s="13" t="s">
        <v>170</v>
      </c>
      <c r="D120" s="34"/>
      <c r="E120" s="11" t="s">
        <v>167</v>
      </c>
      <c r="F120" s="35">
        <v>1</v>
      </c>
      <c r="G120" s="35">
        <v>0.9</v>
      </c>
      <c r="H120" s="35">
        <f t="shared" si="6"/>
        <v>9.1</v>
      </c>
      <c r="I120" s="35"/>
      <c r="J120" s="36">
        <f t="shared" si="7"/>
        <v>10.1</v>
      </c>
    </row>
    <row r="121" spans="1:10">
      <c r="A121" s="29" t="s">
        <v>73</v>
      </c>
      <c r="B121" s="22">
        <v>18</v>
      </c>
      <c r="C121" s="13" t="s">
        <v>171</v>
      </c>
      <c r="D121" s="34"/>
      <c r="E121" s="11" t="s">
        <v>144</v>
      </c>
      <c r="F121" s="35">
        <v>0.9</v>
      </c>
      <c r="G121" s="35">
        <v>0.8</v>
      </c>
      <c r="H121" s="35">
        <f t="shared" si="6"/>
        <v>9.1999999999999993</v>
      </c>
      <c r="I121" s="35"/>
      <c r="J121" s="36">
        <f t="shared" si="7"/>
        <v>10.1</v>
      </c>
    </row>
    <row r="122" spans="1:10">
      <c r="A122" s="29" t="s">
        <v>75</v>
      </c>
      <c r="B122" s="22">
        <v>9</v>
      </c>
      <c r="C122" s="13" t="s">
        <v>184</v>
      </c>
      <c r="D122" s="34"/>
      <c r="E122" s="11" t="s">
        <v>178</v>
      </c>
      <c r="F122" s="35">
        <v>0.5</v>
      </c>
      <c r="G122" s="35">
        <v>0.45</v>
      </c>
      <c r="H122" s="35">
        <f t="shared" si="6"/>
        <v>9.5500000000000007</v>
      </c>
      <c r="I122" s="35"/>
      <c r="J122" s="36">
        <f t="shared" si="7"/>
        <v>10.050000000000001</v>
      </c>
    </row>
    <row r="123" spans="1:10">
      <c r="A123" s="29" t="s">
        <v>77</v>
      </c>
      <c r="B123" s="22">
        <v>29</v>
      </c>
      <c r="C123" s="13" t="s">
        <v>183</v>
      </c>
      <c r="D123" s="34"/>
      <c r="E123" s="11" t="s">
        <v>144</v>
      </c>
      <c r="F123" s="35">
        <v>0.9</v>
      </c>
      <c r="G123" s="35">
        <v>0.85</v>
      </c>
      <c r="H123" s="35">
        <f t="shared" si="6"/>
        <v>9.15</v>
      </c>
      <c r="I123" s="35"/>
      <c r="J123" s="36">
        <f t="shared" si="7"/>
        <v>10.050000000000001</v>
      </c>
    </row>
    <row r="124" spans="1:10">
      <c r="A124" s="29" t="s">
        <v>79</v>
      </c>
      <c r="B124" s="22">
        <v>1</v>
      </c>
      <c r="C124" s="13" t="s">
        <v>187</v>
      </c>
      <c r="D124" s="34"/>
      <c r="E124" s="25" t="s">
        <v>161</v>
      </c>
      <c r="F124" s="35">
        <v>0.9</v>
      </c>
      <c r="G124" s="35">
        <v>0.9</v>
      </c>
      <c r="H124" s="35">
        <f t="shared" si="6"/>
        <v>9.1</v>
      </c>
      <c r="I124" s="35"/>
      <c r="J124" s="36">
        <f t="shared" si="7"/>
        <v>10</v>
      </c>
    </row>
    <row r="125" spans="1:10">
      <c r="A125" s="29" t="s">
        <v>81</v>
      </c>
      <c r="B125" s="22">
        <v>19</v>
      </c>
      <c r="C125" s="13" t="s">
        <v>174</v>
      </c>
      <c r="D125" s="34"/>
      <c r="E125" s="11" t="s">
        <v>144</v>
      </c>
      <c r="F125" s="35">
        <v>1</v>
      </c>
      <c r="G125" s="35">
        <v>1</v>
      </c>
      <c r="H125" s="35">
        <f t="shared" si="6"/>
        <v>9</v>
      </c>
      <c r="I125" s="35"/>
      <c r="J125" s="36">
        <f t="shared" si="7"/>
        <v>10</v>
      </c>
    </row>
    <row r="126" spans="1:10">
      <c r="A126" s="29" t="s">
        <v>83</v>
      </c>
      <c r="B126" s="22">
        <v>7</v>
      </c>
      <c r="C126" s="33" t="s">
        <v>194</v>
      </c>
      <c r="D126" s="34"/>
      <c r="E126" s="32" t="s">
        <v>63</v>
      </c>
      <c r="F126" s="35">
        <v>1.1000000000000001</v>
      </c>
      <c r="G126" s="35">
        <v>1.25</v>
      </c>
      <c r="H126" s="35">
        <f t="shared" si="6"/>
        <v>8.75</v>
      </c>
      <c r="I126" s="35"/>
      <c r="J126" s="36">
        <f t="shared" si="7"/>
        <v>9.85</v>
      </c>
    </row>
    <row r="127" spans="1:10">
      <c r="A127" s="29" t="s">
        <v>85</v>
      </c>
      <c r="B127" s="22">
        <v>31</v>
      </c>
      <c r="C127" s="13" t="s">
        <v>188</v>
      </c>
      <c r="D127" s="34"/>
      <c r="E127" s="11" t="s">
        <v>144</v>
      </c>
      <c r="F127" s="35">
        <v>0.4</v>
      </c>
      <c r="G127" s="35">
        <v>0.6</v>
      </c>
      <c r="H127" s="35">
        <f t="shared" si="6"/>
        <v>9.4</v>
      </c>
      <c r="I127" s="35"/>
      <c r="J127" s="36">
        <f t="shared" si="7"/>
        <v>9.8000000000000007</v>
      </c>
    </row>
    <row r="128" spans="1:10">
      <c r="A128" s="29" t="s">
        <v>87</v>
      </c>
      <c r="B128" s="22">
        <v>12</v>
      </c>
      <c r="C128" s="13" t="s">
        <v>177</v>
      </c>
      <c r="D128" s="34"/>
      <c r="E128" s="11" t="s">
        <v>178</v>
      </c>
      <c r="F128" s="35">
        <v>1.1000000000000001</v>
      </c>
      <c r="G128" s="35">
        <v>1.3</v>
      </c>
      <c r="H128" s="35">
        <f t="shared" si="6"/>
        <v>8.6999999999999993</v>
      </c>
      <c r="I128" s="35"/>
      <c r="J128" s="36">
        <f t="shared" si="7"/>
        <v>9.7999999999999989</v>
      </c>
    </row>
    <row r="129" spans="1:10">
      <c r="A129" s="29" t="s">
        <v>89</v>
      </c>
      <c r="B129" s="22">
        <v>27</v>
      </c>
      <c r="C129" s="13" t="s">
        <v>192</v>
      </c>
      <c r="D129" s="34"/>
      <c r="E129" s="11" t="s">
        <v>144</v>
      </c>
      <c r="F129" s="35">
        <v>1</v>
      </c>
      <c r="G129" s="35">
        <v>1.25</v>
      </c>
      <c r="H129" s="35">
        <f t="shared" si="6"/>
        <v>8.75</v>
      </c>
      <c r="I129" s="35"/>
      <c r="J129" s="36">
        <f t="shared" si="7"/>
        <v>9.75</v>
      </c>
    </row>
    <row r="130" spans="1:10">
      <c r="A130" s="29" t="s">
        <v>91</v>
      </c>
      <c r="B130" s="22">
        <v>21</v>
      </c>
      <c r="C130" s="13" t="s">
        <v>179</v>
      </c>
      <c r="D130" s="34"/>
      <c r="E130" s="11" t="s">
        <v>144</v>
      </c>
      <c r="F130" s="35">
        <v>0.8</v>
      </c>
      <c r="G130" s="35">
        <v>1.1000000000000001</v>
      </c>
      <c r="H130" s="35">
        <f t="shared" si="6"/>
        <v>8.9</v>
      </c>
      <c r="I130" s="35"/>
      <c r="J130" s="36">
        <f t="shared" si="7"/>
        <v>9.7000000000000011</v>
      </c>
    </row>
    <row r="131" spans="1:10">
      <c r="A131" s="29" t="s">
        <v>93</v>
      </c>
      <c r="B131" s="22">
        <v>2</v>
      </c>
      <c r="C131" s="11" t="s">
        <v>160</v>
      </c>
      <c r="D131" s="34"/>
      <c r="E131" s="25" t="s">
        <v>161</v>
      </c>
      <c r="F131" s="35">
        <v>1.1000000000000001</v>
      </c>
      <c r="G131" s="35">
        <v>1.5</v>
      </c>
      <c r="H131" s="35">
        <f t="shared" si="6"/>
        <v>8.5</v>
      </c>
      <c r="I131" s="35"/>
      <c r="J131" s="36">
        <f t="shared" si="7"/>
        <v>9.6</v>
      </c>
    </row>
    <row r="132" spans="1:10">
      <c r="A132" s="29" t="s">
        <v>193</v>
      </c>
      <c r="B132" s="22">
        <v>15</v>
      </c>
      <c r="C132" s="11" t="s">
        <v>163</v>
      </c>
      <c r="D132" s="34"/>
      <c r="E132" s="11" t="s">
        <v>167</v>
      </c>
      <c r="F132" s="35">
        <v>1.1000000000000001</v>
      </c>
      <c r="G132" s="35">
        <v>2.2000000000000002</v>
      </c>
      <c r="H132" s="35">
        <f t="shared" si="6"/>
        <v>7.8</v>
      </c>
      <c r="I132" s="35"/>
      <c r="J132" s="36">
        <f t="shared" si="7"/>
        <v>8.9</v>
      </c>
    </row>
    <row r="136" spans="1:10">
      <c r="A136" s="57" t="s">
        <v>512</v>
      </c>
      <c r="B136" s="57"/>
      <c r="C136" s="57"/>
      <c r="D136" s="28"/>
      <c r="E136" s="28"/>
      <c r="F136" s="28"/>
      <c r="G136" s="57" t="s">
        <v>514</v>
      </c>
      <c r="H136" s="57"/>
      <c r="I136" s="57"/>
      <c r="J136" s="57"/>
    </row>
    <row r="137" spans="1:10">
      <c r="A137" s="57" t="s">
        <v>513</v>
      </c>
      <c r="B137" s="57"/>
      <c r="C137" s="57"/>
      <c r="D137" s="28"/>
      <c r="E137" s="28"/>
      <c r="F137" s="28"/>
      <c r="G137" s="57" t="s">
        <v>515</v>
      </c>
      <c r="H137" s="57"/>
      <c r="I137" s="57"/>
      <c r="J137" s="57"/>
    </row>
  </sheetData>
  <mergeCells count="12">
    <mergeCell ref="A136:C136"/>
    <mergeCell ref="G136:J136"/>
    <mergeCell ref="A137:C137"/>
    <mergeCell ref="G137:J137"/>
    <mergeCell ref="A1:J1"/>
    <mergeCell ref="A2:J2"/>
    <mergeCell ref="A4:J4"/>
    <mergeCell ref="A100:J100"/>
    <mergeCell ref="A73:J73"/>
    <mergeCell ref="A3:J3"/>
    <mergeCell ref="A5:J5"/>
    <mergeCell ref="A39:J39"/>
  </mergeCells>
  <phoneticPr fontId="6" type="noConversion"/>
  <dataValidations count="2">
    <dataValidation type="custom" allowBlank="1" showInputMessage="1" showErrorMessage="1" sqref="J8:J37 J103:J132 J42:J71 J76:J98">
      <formula1>"FGFG"</formula1>
    </dataValidation>
    <dataValidation type="custom" allowBlank="1" showInputMessage="1" showErrorMessage="1" sqref="H8:H37 H103:H132 H42:H71 H76:H98">
      <formula1>"CVCV"</formula1>
    </dataValidation>
  </dataValidation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1 FASCIA AF 1 TURNO </vt:lpstr>
      <vt:lpstr>1 FASCIA AF 2 TURNO </vt:lpstr>
      <vt:lpstr>1 FASCIA AF 3 TURNO </vt:lpstr>
      <vt:lpstr>1 FASCIA AF 4 TURNO</vt:lpstr>
      <vt:lpstr>1 FASCIA AM 1 TURNO</vt:lpstr>
      <vt:lpstr>1 FASCIA AM 2 TURNO </vt:lpstr>
      <vt:lpstr>2 FASCIA AM</vt:lpstr>
      <vt:lpstr>3 FASCIA AM </vt:lpstr>
      <vt:lpstr>2 FASCIA AF 1 TURNO</vt:lpstr>
      <vt:lpstr>2 FASCIA AF 2 TURNO </vt:lpstr>
      <vt:lpstr>2 FASCIA AF 3 TURNO </vt:lpstr>
      <vt:lpstr>3 FASCIA AF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Simo</cp:lastModifiedBy>
  <dcterms:created xsi:type="dcterms:W3CDTF">2010-04-10T13:47:24Z</dcterms:created>
  <dcterms:modified xsi:type="dcterms:W3CDTF">2010-04-14T20:57:17Z</dcterms:modified>
</cp:coreProperties>
</file>